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defaultThemeVersion="124226"/>
  <mc:AlternateContent xmlns:mc="http://schemas.openxmlformats.org/markup-compatibility/2006">
    <mc:Choice Requires="x15">
      <x15ac:absPath xmlns:x15ac="http://schemas.microsoft.com/office/spreadsheetml/2010/11/ac" url="https://naganocedjp-my.sharepoint.com/personal/n00381487_m_nagano-c_ed_jp/Documents/飯伊陸協_競技部_R02～/06_飯伊選手権/R07/8_スタートリスト・エントリーファイル/"/>
    </mc:Choice>
  </mc:AlternateContent>
  <xr:revisionPtr revIDLastSave="10" documentId="13_ncr:1_{278FDAB1-0600-42CB-B144-B6A75ECBF5C5}" xr6:coauthVersionLast="47" xr6:coauthVersionMax="47" xr10:uidLastSave="{8B5FE985-DB90-4166-879C-BEA074ED95FA}"/>
  <workbookProtection workbookAlgorithmName="SHA-512" workbookHashValue="HWAthY+9WgL0WSlYANMayi08QbH9Ua/XgoOUCjRn5ML1l/BwDtLTZRFise4LkILhBPS5SXqkQptM1AH/yNYPSA==" workbookSaltValue="0BY542hc08ZlJVVRNEDFKA==" workbookSpinCount="100000" lockStructure="1"/>
  <bookViews>
    <workbookView xWindow="-120" yWindow="-120" windowWidth="29040" windowHeight="15840" tabRatio="591" activeTab="1" xr2:uid="{00000000-000D-0000-FFFF-FFFF00000000}"/>
  </bookViews>
  <sheets>
    <sheet name="注意事項" sheetId="6" r:id="rId1"/>
    <sheet name="個人種目申込一覧表" sheetId="1" r:id="rId2"/>
    <sheet name="リレー申込票" sheetId="7" r:id="rId3"/>
  </sheets>
  <definedNames>
    <definedName name="一般･高校女子" localSheetId="2">リレー申込票!$P$17:$P$18</definedName>
    <definedName name="一般･高校男子" localSheetId="2">リレー申込票!$M$17:$M$18</definedName>
    <definedName name="女子">個人種目申込一覧表!$N$12:$N$25</definedName>
    <definedName name="小学女子" localSheetId="2">リレー申込票!$R$17</definedName>
    <definedName name="小学女子">個人種目申込一覧表!$P$12:$P$18</definedName>
    <definedName name="小学男子" localSheetId="2">リレー申込票!$O$17</definedName>
    <definedName name="小学男子">個人種目申込一覧表!$O$12:$O$18</definedName>
    <definedName name="男子">個人種目申込一覧表!$M$12:$M$29</definedName>
    <definedName name="中学女子" localSheetId="2">リレー申込票!$Q$17</definedName>
    <definedName name="中学男子" localSheetId="2">リレー申込票!$N$17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7" l="1"/>
  <c r="I6" i="7" l="1"/>
  <c r="H9" i="1" s="1"/>
  <c r="K10" i="7"/>
  <c r="A16" i="1" l="1"/>
  <c r="A15" i="1"/>
  <c r="B1" i="7" l="1"/>
  <c r="K95" i="7"/>
  <c r="K90" i="7"/>
  <c r="K85" i="7"/>
  <c r="K80" i="7"/>
  <c r="K75" i="7"/>
  <c r="K70" i="7"/>
  <c r="K65" i="7"/>
  <c r="K60" i="7"/>
  <c r="K55" i="7"/>
  <c r="K50" i="7"/>
  <c r="K45" i="7"/>
  <c r="K40" i="7"/>
  <c r="K35" i="7"/>
  <c r="K30" i="7"/>
  <c r="K25" i="7"/>
  <c r="K20" i="7"/>
  <c r="K15" i="7"/>
  <c r="A96" i="1"/>
  <c r="A76" i="1"/>
  <c r="A56" i="1"/>
  <c r="A36" i="1"/>
  <c r="A95" i="1"/>
  <c r="A75" i="1"/>
  <c r="A55" i="1"/>
  <c r="A35" i="1"/>
  <c r="E6" i="7" l="1"/>
  <c r="B9" i="1"/>
  <c r="C9" i="1"/>
  <c r="G9" i="1" s="1"/>
  <c r="I9" i="1" s="1"/>
</calcChain>
</file>

<file path=xl/sharedStrings.xml><?xml version="1.0" encoding="utf-8"?>
<sst xmlns="http://schemas.openxmlformats.org/spreadsheetml/2006/main" count="293" uniqueCount="142">
  <si>
    <t>申　込
責任者</t>
    <rPh sb="0" eb="1">
      <t>サル</t>
    </rPh>
    <rPh sb="2" eb="3">
      <t>コミ</t>
    </rPh>
    <rPh sb="4" eb="7">
      <t>セキニンシャ</t>
    </rPh>
    <phoneticPr fontId="2"/>
  </si>
  <si>
    <t>氏名</t>
    <rPh sb="0" eb="2">
      <t>シメイ</t>
    </rPh>
    <phoneticPr fontId="2"/>
  </si>
  <si>
    <t>Ｎｏ．</t>
    <phoneticPr fontId="2"/>
  </si>
  <si>
    <t>性別
/ｸﾗｽ</t>
    <rPh sb="0" eb="2">
      <t>セイベツ</t>
    </rPh>
    <phoneticPr fontId="2"/>
  </si>
  <si>
    <t>記入例</t>
    <rPh sb="0" eb="2">
      <t>キニュウ</t>
    </rPh>
    <rPh sb="2" eb="3">
      <t>レイ</t>
    </rPh>
    <phoneticPr fontId="2"/>
  </si>
  <si>
    <t>参加料／種目</t>
    <rPh sb="0" eb="2">
      <t>サンカ</t>
    </rPh>
    <rPh sb="4" eb="6">
      <t>シュモク</t>
    </rPh>
    <phoneticPr fontId="2"/>
  </si>
  <si>
    <t>女子</t>
    <rPh sb="0" eb="2">
      <t>ジョシ</t>
    </rPh>
    <phoneticPr fontId="2"/>
  </si>
  <si>
    <t>走幅跳</t>
    <rPh sb="0" eb="1">
      <t>ハシ</t>
    </rPh>
    <rPh sb="1" eb="3">
      <t>ハバト</t>
    </rPh>
    <phoneticPr fontId="1"/>
  </si>
  <si>
    <t>※下の人数～参加料の欄は、データ入力の場合自動的に計算されます。</t>
    <rPh sb="1" eb="2">
      <t>シタ</t>
    </rPh>
    <rPh sb="3" eb="5">
      <t>ニンズウ</t>
    </rPh>
    <rPh sb="6" eb="8">
      <t>サンカ</t>
    </rPh>
    <rPh sb="8" eb="9">
      <t>リョウ</t>
    </rPh>
    <rPh sb="10" eb="11">
      <t>ラン</t>
    </rPh>
    <rPh sb="16" eb="18">
      <t>ニュウリョク</t>
    </rPh>
    <rPh sb="19" eb="21">
      <t>バアイ</t>
    </rPh>
    <rPh sb="21" eb="24">
      <t>ジドウテキ</t>
    </rPh>
    <rPh sb="25" eb="27">
      <t>ケイサン</t>
    </rPh>
    <phoneticPr fontId="2"/>
  </si>
  <si>
    <t>出場個人種目</t>
    <rPh sb="0" eb="2">
      <t>シュツジョウ</t>
    </rPh>
    <rPh sb="2" eb="4">
      <t>コジン</t>
    </rPh>
    <rPh sb="4" eb="6">
      <t>シュモク</t>
    </rPh>
    <phoneticPr fontId="2"/>
  </si>
  <si>
    <t>申込人数/
種目数合計</t>
    <rPh sb="0" eb="2">
      <t>モウシコミ</t>
    </rPh>
    <rPh sb="2" eb="3">
      <t>ヒト</t>
    </rPh>
    <rPh sb="3" eb="4">
      <t>スウ</t>
    </rPh>
    <rPh sb="6" eb="8">
      <t>シュモク</t>
    </rPh>
    <rPh sb="8" eb="9">
      <t>スウ</t>
    </rPh>
    <rPh sb="9" eb="11">
      <t>ゴウケイ</t>
    </rPh>
    <phoneticPr fontId="2"/>
  </si>
  <si>
    <t>個人種目参加料</t>
    <rPh sb="0" eb="2">
      <t>コジン</t>
    </rPh>
    <rPh sb="2" eb="4">
      <t>シュモク</t>
    </rPh>
    <rPh sb="4" eb="6">
      <t>サンカ</t>
    </rPh>
    <rPh sb="6" eb="7">
      <t>リョウ</t>
    </rPh>
    <phoneticPr fontId="2"/>
  </si>
  <si>
    <t>参加料合計</t>
    <rPh sb="0" eb="2">
      <t>サンカ</t>
    </rPh>
    <rPh sb="2" eb="3">
      <t>リョウ</t>
    </rPh>
    <rPh sb="3" eb="5">
      <t>ゴウケイ</t>
    </rPh>
    <phoneticPr fontId="2"/>
  </si>
  <si>
    <t>400m</t>
  </si>
  <si>
    <t>長野　陸子</t>
    <rPh sb="0" eb="2">
      <t>ナガノ</t>
    </rPh>
    <rPh sb="3" eb="4">
      <t>リク</t>
    </rPh>
    <rPh sb="4" eb="5">
      <t>コ</t>
    </rPh>
    <phoneticPr fontId="2"/>
  </si>
  <si>
    <t>ﾅｶﾞﾉ　ﾘｸｺ</t>
    <phoneticPr fontId="2"/>
  </si>
  <si>
    <t>【エントリー全般についての注意】</t>
    <rPh sb="6" eb="8">
      <t>ゼンパン</t>
    </rPh>
    <rPh sb="13" eb="15">
      <t>チュウイ</t>
    </rPh>
    <phoneticPr fontId="1"/>
  </si>
  <si>
    <t>（１）エントリーと参加料納付について</t>
    <rPh sb="9" eb="12">
      <t>サンカリョウ</t>
    </rPh>
    <rPh sb="12" eb="14">
      <t>ノウフ</t>
    </rPh>
    <phoneticPr fontId="1"/>
  </si>
  <si>
    <t>各競技会のエントリーは、エントリーファイルの送信（受付）と参加料の納付により、完了となります。</t>
    <rPh sb="0" eb="1">
      <t>カク</t>
    </rPh>
    <rPh sb="1" eb="4">
      <t>キョウギカイ</t>
    </rPh>
    <rPh sb="22" eb="24">
      <t>ソウシン</t>
    </rPh>
    <rPh sb="25" eb="27">
      <t>ウケツケ</t>
    </rPh>
    <rPh sb="29" eb="32">
      <t>サンカリョウ</t>
    </rPh>
    <rPh sb="33" eb="35">
      <t>ノウフ</t>
    </rPh>
    <rPh sb="39" eb="41">
      <t>カンリョウ</t>
    </rPh>
    <phoneticPr fontId="1"/>
  </si>
  <si>
    <t>何らかのトラブルにより、エントリーファイルの送受信が正常に完了していない場合でも、参加料の納付が規定</t>
    <rPh sb="0" eb="1">
      <t>ナン</t>
    </rPh>
    <rPh sb="22" eb="25">
      <t>ソウジュシン</t>
    </rPh>
    <rPh sb="26" eb="28">
      <t>セイジョウ</t>
    </rPh>
    <rPh sb="29" eb="31">
      <t>カンリョウ</t>
    </rPh>
    <rPh sb="36" eb="38">
      <t>バアイ</t>
    </rPh>
    <rPh sb="41" eb="44">
      <t>サンカリョウ</t>
    </rPh>
    <rPh sb="45" eb="47">
      <t>ノウフ</t>
    </rPh>
    <rPh sb="48" eb="50">
      <t>キテイ</t>
    </rPh>
    <phoneticPr fontId="1"/>
  </si>
  <si>
    <t>通りに行われている場合には、原則としてエントリーを認め、競技会への参加を認めます。</t>
    <rPh sb="0" eb="1">
      <t>トオ</t>
    </rPh>
    <rPh sb="3" eb="4">
      <t>オコナ</t>
    </rPh>
    <rPh sb="9" eb="11">
      <t>バアイ</t>
    </rPh>
    <rPh sb="14" eb="16">
      <t>ゲンソク</t>
    </rPh>
    <rPh sb="25" eb="26">
      <t>ミト</t>
    </rPh>
    <rPh sb="28" eb="31">
      <t>キョウギカイ</t>
    </rPh>
    <rPh sb="33" eb="35">
      <t>サンカ</t>
    </rPh>
    <rPh sb="36" eb="37">
      <t>ミト</t>
    </rPh>
    <phoneticPr fontId="1"/>
  </si>
  <si>
    <t>（２）エントリーファイル入力について</t>
    <rPh sb="12" eb="14">
      <t>ニュウリョク</t>
    </rPh>
    <phoneticPr fontId="1"/>
  </si>
  <si>
    <t>②団体略称については、団体略称一覧のシートを参照してください。</t>
    <rPh sb="1" eb="3">
      <t>ダンタイ</t>
    </rPh>
    <rPh sb="3" eb="5">
      <t>リャクショウ</t>
    </rPh>
    <rPh sb="11" eb="13">
      <t>ダンタイ</t>
    </rPh>
    <rPh sb="13" eb="15">
      <t>リャクショウ</t>
    </rPh>
    <rPh sb="15" eb="17">
      <t>イチラン</t>
    </rPh>
    <rPh sb="22" eb="24">
      <t>サンショウ</t>
    </rPh>
    <phoneticPr fontId="1"/>
  </si>
  <si>
    <t>③氏名・ﾌﾘｶﾞﾅ欄は、姓と名の間に空白１つ（全角／半角どちらでも可）が標準です。</t>
    <rPh sb="1" eb="3">
      <t>シメイ</t>
    </rPh>
    <rPh sb="9" eb="10">
      <t>ラン</t>
    </rPh>
    <rPh sb="12" eb="13">
      <t>セイ</t>
    </rPh>
    <rPh sb="14" eb="15">
      <t>ナ</t>
    </rPh>
    <rPh sb="16" eb="17">
      <t>アイダ</t>
    </rPh>
    <rPh sb="19" eb="20">
      <t>クウハク</t>
    </rPh>
    <rPh sb="23" eb="25">
      <t>ゼンカク</t>
    </rPh>
    <rPh sb="26" eb="28">
      <t>ハンカク</t>
    </rPh>
    <rPh sb="33" eb="34">
      <t>）</t>
    </rPh>
    <rPh sb="35" eb="37">
      <t>ヒョウジュン</t>
    </rPh>
    <rPh sb="36" eb="38">
      <t>ヒョウジュン</t>
    </rPh>
    <phoneticPr fontId="1"/>
  </si>
  <si>
    <t>④参考記録は、ピリオドなど一切用いずに、トラック種目は1/100秒まで、フィールドはcmまでを記入してくだ</t>
    <rPh sb="1" eb="3">
      <t>サンコウ</t>
    </rPh>
    <rPh sb="3" eb="5">
      <t>キロク</t>
    </rPh>
    <rPh sb="13" eb="15">
      <t>イッサイ</t>
    </rPh>
    <rPh sb="15" eb="16">
      <t>モチ</t>
    </rPh>
    <rPh sb="24" eb="26">
      <t>シュモク</t>
    </rPh>
    <rPh sb="32" eb="33">
      <t>ビョウ</t>
    </rPh>
    <rPh sb="47" eb="49">
      <t>キニュウ</t>
    </rPh>
    <phoneticPr fontId="1"/>
  </si>
  <si>
    <t>　さい。手動で12秒6の場合でも、1260と入力してください。また、400mでも分表示（6251×　→　10251○）</t>
    <rPh sb="4" eb="6">
      <t>シュドウ</t>
    </rPh>
    <rPh sb="9" eb="10">
      <t>ビョウ</t>
    </rPh>
    <rPh sb="12" eb="14">
      <t>バアイ</t>
    </rPh>
    <rPh sb="22" eb="24">
      <t>ニュウリョク</t>
    </rPh>
    <rPh sb="40" eb="41">
      <t>フン</t>
    </rPh>
    <rPh sb="41" eb="43">
      <t>ヒョウジ</t>
    </rPh>
    <phoneticPr fontId="1"/>
  </si>
  <si>
    <t>　です。</t>
    <phoneticPr fontId="1"/>
  </si>
  <si>
    <t>⑤ファイル名については、デフォルトでは (大会略号)_entryfile となっているので、entryfile の部分を団体名に</t>
    <rPh sb="5" eb="6">
      <t>メイ</t>
    </rPh>
    <rPh sb="21" eb="23">
      <t>タイカイ</t>
    </rPh>
    <rPh sb="23" eb="25">
      <t>リャクゴウ</t>
    </rPh>
    <rPh sb="57" eb="59">
      <t>ブブン</t>
    </rPh>
    <rPh sb="60" eb="62">
      <t>ダンタイ</t>
    </rPh>
    <rPh sb="62" eb="63">
      <t>メイ</t>
    </rPh>
    <phoneticPr fontId="1"/>
  </si>
  <si>
    <t>　変えてください。（例：#4kyoka_entryfile を #4kyoka_長野高 に変更）</t>
    <rPh sb="1" eb="2">
      <t>カ</t>
    </rPh>
    <rPh sb="10" eb="11">
      <t>レイ</t>
    </rPh>
    <rPh sb="40" eb="42">
      <t>ナガノ</t>
    </rPh>
    <rPh sb="42" eb="43">
      <t>タカ</t>
    </rPh>
    <rPh sb="45" eb="47">
      <t>ヘンコウ</t>
    </rPh>
    <phoneticPr fontId="1"/>
  </si>
  <si>
    <t>（３）エントリーセンターの利用方法</t>
    <rPh sb="13" eb="15">
      <t>リヨウ</t>
    </rPh>
    <rPh sb="15" eb="17">
      <t>ホウホウ</t>
    </rPh>
    <phoneticPr fontId="1"/>
  </si>
  <si>
    <t>必要事項を記入したエントリーファイルは、県陸協エントリーセンターから送信してください。</t>
    <rPh sb="0" eb="2">
      <t>ヒツヨウ</t>
    </rPh>
    <rPh sb="2" eb="4">
      <t>ジコウ</t>
    </rPh>
    <rPh sb="5" eb="7">
      <t>キニュウ</t>
    </rPh>
    <rPh sb="20" eb="21">
      <t>ケン</t>
    </rPh>
    <rPh sb="21" eb="22">
      <t>リク</t>
    </rPh>
    <rPh sb="22" eb="23">
      <t>キョウ</t>
    </rPh>
    <rPh sb="34" eb="36">
      <t>ソウシン</t>
    </rPh>
    <phoneticPr fontId="1"/>
  </si>
  <si>
    <t>エントリー情報入力画面を開いて、</t>
    <rPh sb="5" eb="7">
      <t>ジョウホウ</t>
    </rPh>
    <rPh sb="7" eb="9">
      <t>ニュウリョク</t>
    </rPh>
    <rPh sb="9" eb="11">
      <t>ガメン</t>
    </rPh>
    <rPh sb="12" eb="13">
      <t>ヒラ</t>
    </rPh>
    <phoneticPr fontId="1"/>
  </si>
  <si>
    <t>①大会を選択　</t>
    <rPh sb="1" eb="3">
      <t>タイカイ</t>
    </rPh>
    <rPh sb="4" eb="6">
      <t>センタク</t>
    </rPh>
    <phoneticPr fontId="1"/>
  </si>
  <si>
    <t>　※大会ごとにファイルの送信先が異なりますので、間違いのないよう注意してください。</t>
    <rPh sb="2" eb="4">
      <t>タイカイ</t>
    </rPh>
    <rPh sb="12" eb="14">
      <t>ソウシン</t>
    </rPh>
    <rPh sb="14" eb="15">
      <t>サキ</t>
    </rPh>
    <rPh sb="16" eb="17">
      <t>コト</t>
    </rPh>
    <rPh sb="24" eb="26">
      <t>マチガ</t>
    </rPh>
    <rPh sb="32" eb="34">
      <t>チュウイ</t>
    </rPh>
    <phoneticPr fontId="1"/>
  </si>
  <si>
    <t>②エントリー種別（新規／訂正送信）を選択</t>
    <rPh sb="6" eb="8">
      <t>シュベツ</t>
    </rPh>
    <rPh sb="9" eb="11">
      <t>シンキ</t>
    </rPh>
    <rPh sb="12" eb="14">
      <t>テイセイ</t>
    </rPh>
    <rPh sb="14" eb="16">
      <t>ソウシン</t>
    </rPh>
    <rPh sb="18" eb="20">
      <t>センタク</t>
    </rPh>
    <phoneticPr fontId="1"/>
  </si>
  <si>
    <t>　</t>
    <phoneticPr fontId="1"/>
  </si>
  <si>
    <t>　※訂正・追加の場合は、訂正分・追加分だけでなく、改めて全データを入力したファイルを送信してください。</t>
    <rPh sb="2" eb="4">
      <t>テイセイ</t>
    </rPh>
    <rPh sb="5" eb="7">
      <t>ツイカ</t>
    </rPh>
    <rPh sb="8" eb="10">
      <t>バアイ</t>
    </rPh>
    <rPh sb="12" eb="14">
      <t>テイセイ</t>
    </rPh>
    <rPh sb="14" eb="15">
      <t>フン</t>
    </rPh>
    <rPh sb="16" eb="18">
      <t>ツイカ</t>
    </rPh>
    <rPh sb="18" eb="19">
      <t>フン</t>
    </rPh>
    <rPh sb="25" eb="26">
      <t>アラタ</t>
    </rPh>
    <rPh sb="28" eb="29">
      <t>ゼン</t>
    </rPh>
    <rPh sb="33" eb="35">
      <t>ニュウリョク</t>
    </rPh>
    <rPh sb="42" eb="44">
      <t>ソウシン</t>
    </rPh>
    <phoneticPr fontId="1"/>
  </si>
  <si>
    <t>③申込責任者氏名／所属団体名を入力</t>
    <rPh sb="1" eb="3">
      <t>モウシコミ</t>
    </rPh>
    <rPh sb="3" eb="6">
      <t>セキニンシャ</t>
    </rPh>
    <rPh sb="6" eb="8">
      <t>シメイ</t>
    </rPh>
    <rPh sb="9" eb="11">
      <t>ショゾク</t>
    </rPh>
    <rPh sb="11" eb="13">
      <t>ダンタイ</t>
    </rPh>
    <rPh sb="13" eb="14">
      <t>ナ</t>
    </rPh>
    <rPh sb="15" eb="17">
      <t>ニュウリョク</t>
    </rPh>
    <phoneticPr fontId="1"/>
  </si>
  <si>
    <t>　※参加料納付（送金）にも必ず共通の氏名／団体名を使用してください。共通でないものを使用した場合、入金</t>
    <rPh sb="2" eb="5">
      <t>サンカリョウ</t>
    </rPh>
    <rPh sb="5" eb="7">
      <t>ノウフ</t>
    </rPh>
    <rPh sb="8" eb="10">
      <t>ソウキン</t>
    </rPh>
    <rPh sb="13" eb="14">
      <t>カナラ</t>
    </rPh>
    <rPh sb="15" eb="17">
      <t>キョウツウ</t>
    </rPh>
    <rPh sb="18" eb="20">
      <t>シメイ</t>
    </rPh>
    <rPh sb="21" eb="23">
      <t>ダンタイ</t>
    </rPh>
    <rPh sb="23" eb="24">
      <t>メイ</t>
    </rPh>
    <rPh sb="25" eb="27">
      <t>シヨウ</t>
    </rPh>
    <rPh sb="34" eb="36">
      <t>キョウツウ</t>
    </rPh>
    <rPh sb="42" eb="44">
      <t>シヨウ</t>
    </rPh>
    <rPh sb="46" eb="48">
      <t>バアイ</t>
    </rPh>
    <rPh sb="49" eb="51">
      <t>ニュウキン</t>
    </rPh>
    <phoneticPr fontId="1"/>
  </si>
  <si>
    <t>　　が確認できず、エントリー完了とみなされない場合があります。</t>
    <rPh sb="3" eb="5">
      <t>カクニン</t>
    </rPh>
    <rPh sb="14" eb="16">
      <t>カンリョウ</t>
    </rPh>
    <rPh sb="23" eb="25">
      <t>バアイ</t>
    </rPh>
    <phoneticPr fontId="1"/>
  </si>
  <si>
    <t>④メールアドレスを入力</t>
    <rPh sb="9" eb="11">
      <t>ニュウリョク</t>
    </rPh>
    <phoneticPr fontId="1"/>
  </si>
  <si>
    <t>　※フリーメール（ yahoo など）の場合、返信メールがブロックされる場合があります。ご承知ください。</t>
    <rPh sb="20" eb="22">
      <t>バアイ</t>
    </rPh>
    <rPh sb="23" eb="25">
      <t>ヘンシン</t>
    </rPh>
    <rPh sb="36" eb="38">
      <t>バアイ</t>
    </rPh>
    <rPh sb="45" eb="47">
      <t>ショウチ</t>
    </rPh>
    <phoneticPr fontId="1"/>
  </si>
  <si>
    <t>⑤コメント</t>
    <phoneticPr fontId="1"/>
  </si>
  <si>
    <t>　※訂正送信の場合など、特記事項があれば記入してください。</t>
    <rPh sb="2" eb="4">
      <t>テイセイ</t>
    </rPh>
    <rPh sb="4" eb="6">
      <t>ソウシン</t>
    </rPh>
    <rPh sb="7" eb="9">
      <t>バアイ</t>
    </rPh>
    <rPh sb="12" eb="14">
      <t>トッキ</t>
    </rPh>
    <rPh sb="14" eb="16">
      <t>ジコウ</t>
    </rPh>
    <rPh sb="20" eb="22">
      <t>キニュウ</t>
    </rPh>
    <phoneticPr fontId="1"/>
  </si>
  <si>
    <t>⑥エントリーファイル添付</t>
    <rPh sb="10" eb="12">
      <t>テンプ</t>
    </rPh>
    <phoneticPr fontId="1"/>
  </si>
  <si>
    <t>　※参照ボタンを押し、各自のＰＣ上のエントリーファイルを選択したら、（通常）「開く」ボタンを押します。</t>
    <rPh sb="2" eb="4">
      <t>サンショウ</t>
    </rPh>
    <rPh sb="8" eb="9">
      <t>オ</t>
    </rPh>
    <rPh sb="11" eb="13">
      <t>カクジ</t>
    </rPh>
    <rPh sb="16" eb="17">
      <t>ウエ</t>
    </rPh>
    <rPh sb="28" eb="30">
      <t>センタク</t>
    </rPh>
    <rPh sb="35" eb="37">
      <t>ツウジョウ</t>
    </rPh>
    <rPh sb="39" eb="40">
      <t>ヒラ</t>
    </rPh>
    <rPh sb="46" eb="47">
      <t>オ</t>
    </rPh>
    <phoneticPr fontId="1"/>
  </si>
  <si>
    <t>⑦確認画面へ</t>
    <rPh sb="1" eb="3">
      <t>カクニン</t>
    </rPh>
    <rPh sb="3" eb="5">
      <t>ガメン</t>
    </rPh>
    <phoneticPr fontId="1"/>
  </si>
  <si>
    <t>⑧送信</t>
    <rPh sb="1" eb="3">
      <t>ソウシン</t>
    </rPh>
    <phoneticPr fontId="1"/>
  </si>
  <si>
    <t>※シートの削除・挿入などはしないでください。</t>
    <rPh sb="5" eb="7">
      <t>サクジョ</t>
    </rPh>
    <rPh sb="8" eb="10">
      <t>ソウニュウ</t>
    </rPh>
    <phoneticPr fontId="4"/>
  </si>
  <si>
    <t>住所/備考</t>
    <rPh sb="0" eb="2">
      <t>ジュウショ</t>
    </rPh>
    <rPh sb="3" eb="5">
      <t>ビコウ</t>
    </rPh>
    <phoneticPr fontId="2"/>
  </si>
  <si>
    <t>①原則として、色のセル範囲は入力（選択）必須事項です。必ず記入してください。</t>
    <rPh sb="1" eb="3">
      <t>ゲンソク</t>
    </rPh>
    <rPh sb="7" eb="8">
      <t>イロ</t>
    </rPh>
    <rPh sb="11" eb="13">
      <t>ハンイ</t>
    </rPh>
    <rPh sb="14" eb="16">
      <t>ニュウリョク</t>
    </rPh>
    <rPh sb="17" eb="19">
      <t>センタク</t>
    </rPh>
    <rPh sb="20" eb="22">
      <t>ヒッス</t>
    </rPh>
    <rPh sb="22" eb="24">
      <t>ジコウ</t>
    </rPh>
    <rPh sb="27" eb="28">
      <t>カナラ</t>
    </rPh>
    <rPh sb="29" eb="31">
      <t>キニュウ</t>
    </rPh>
    <phoneticPr fontId="1"/>
  </si>
  <si>
    <r>
      <t>略称（</t>
    </r>
    <r>
      <rPr>
        <sz val="10.5"/>
        <color indexed="10"/>
        <rFont val="ＭＳ 明朝"/>
        <family val="1"/>
        <charset val="128"/>
      </rPr>
      <t>半角ｶﾅ･半角英字も可</t>
    </r>
    <r>
      <rPr>
        <sz val="10.5"/>
        <color indexed="8"/>
        <rFont val="ＭＳ 明朝"/>
        <family val="1"/>
        <charset val="128"/>
      </rPr>
      <t>）</t>
    </r>
    <rPh sb="0" eb="2">
      <t>リャクショウ</t>
    </rPh>
    <rPh sb="3" eb="5">
      <t>ハンカク</t>
    </rPh>
    <rPh sb="8" eb="10">
      <t>ハンカク</t>
    </rPh>
    <rPh sb="10" eb="12">
      <t>エイジ</t>
    </rPh>
    <rPh sb="13" eb="14">
      <t>カ</t>
    </rPh>
    <phoneticPr fontId="1"/>
  </si>
  <si>
    <t>M</t>
    <phoneticPr fontId="1"/>
  </si>
  <si>
    <t>D</t>
    <phoneticPr fontId="1"/>
  </si>
  <si>
    <t>【個人種目】</t>
    <rPh sb="1" eb="3">
      <t>コジン</t>
    </rPh>
    <rPh sb="3" eb="5">
      <t>シュモク</t>
    </rPh>
    <phoneticPr fontId="1"/>
  </si>
  <si>
    <t>ﾌﾘｶﾞﾅ(半角ｶﾅ)</t>
    <rPh sb="6" eb="8">
      <t>ハンカク</t>
    </rPh>
    <phoneticPr fontId="2"/>
  </si>
  <si>
    <t>データ記入注意事項</t>
    <rPh sb="3" eb="5">
      <t>キニュウ</t>
    </rPh>
    <rPh sb="5" eb="7">
      <t>チュウイ</t>
    </rPh>
    <rPh sb="7" eb="9">
      <t>ジコウ</t>
    </rPh>
    <phoneticPr fontId="1"/>
  </si>
  <si>
    <r>
      <t xml:space="preserve">団　体　名　称
</t>
    </r>
    <r>
      <rPr>
        <sz val="9"/>
        <color indexed="10"/>
        <rFont val="ＭＳ 明朝"/>
        <family val="1"/>
        <charset val="128"/>
      </rPr>
      <t>※長野陸協登録団体名･学校名</t>
    </r>
    <rPh sb="0" eb="1">
      <t>ダン</t>
    </rPh>
    <rPh sb="2" eb="3">
      <t>カラダ</t>
    </rPh>
    <rPh sb="4" eb="5">
      <t>ナ</t>
    </rPh>
    <rPh sb="6" eb="7">
      <t>ショウ</t>
    </rPh>
    <rPh sb="9" eb="13">
      <t>ナガノリッキョウ</t>
    </rPh>
    <rPh sb="13" eb="15">
      <t>トウロク</t>
    </rPh>
    <rPh sb="15" eb="17">
      <t>ダンタイ</t>
    </rPh>
    <rPh sb="17" eb="18">
      <t>メイ</t>
    </rPh>
    <rPh sb="19" eb="22">
      <t>ガッコウメイ</t>
    </rPh>
    <phoneticPr fontId="1"/>
  </si>
  <si>
    <t>走幅跳</t>
    <rPh sb="0" eb="3">
      <t>ハシリハバトビ</t>
    </rPh>
    <phoneticPr fontId="1"/>
  </si>
  <si>
    <t>走高跳</t>
    <rPh sb="0" eb="3">
      <t>ハシリタカトビ</t>
    </rPh>
    <phoneticPr fontId="1"/>
  </si>
  <si>
    <t>円盤投(1.000kg)</t>
    <rPh sb="0" eb="3">
      <t>エンバンナゲ</t>
    </rPh>
    <phoneticPr fontId="1"/>
  </si>
  <si>
    <t>小学男子</t>
    <rPh sb="0" eb="4">
      <t>ショウガクダンシ</t>
    </rPh>
    <phoneticPr fontId="1"/>
  </si>
  <si>
    <t>4年100m</t>
    <rPh sb="1" eb="2">
      <t>ネン</t>
    </rPh>
    <phoneticPr fontId="1"/>
  </si>
  <si>
    <t>5年100m</t>
    <rPh sb="1" eb="2">
      <t>ネン</t>
    </rPh>
    <phoneticPr fontId="1"/>
  </si>
  <si>
    <t>6年100m</t>
    <rPh sb="1" eb="2">
      <t>ネン</t>
    </rPh>
    <phoneticPr fontId="1"/>
  </si>
  <si>
    <t>1000m</t>
    <phoneticPr fontId="1"/>
  </si>
  <si>
    <t>小学女子</t>
    <rPh sb="0" eb="4">
      <t>ショウガクジョシ</t>
    </rPh>
    <phoneticPr fontId="1"/>
  </si>
  <si>
    <t>一般</t>
    <rPh sb="0" eb="2">
      <t>イッパン</t>
    </rPh>
    <phoneticPr fontId="1"/>
  </si>
  <si>
    <t>高校</t>
    <rPh sb="0" eb="2">
      <t>コウコウ</t>
    </rPh>
    <phoneticPr fontId="1"/>
  </si>
  <si>
    <t>中学</t>
    <rPh sb="0" eb="2">
      <t>チュウガク</t>
    </rPh>
    <phoneticPr fontId="1"/>
  </si>
  <si>
    <t>小学</t>
    <rPh sb="0" eb="2">
      <t>ショウガク</t>
    </rPh>
    <phoneticPr fontId="1"/>
  </si>
  <si>
    <t>リレー参加料</t>
    <rPh sb="3" eb="6">
      <t>サンカリョウ</t>
    </rPh>
    <phoneticPr fontId="1"/>
  </si>
  <si>
    <t>クラス</t>
    <phoneticPr fontId="2"/>
  </si>
  <si>
    <t>リレー申込票</t>
    <rPh sb="3" eb="5">
      <t>モウシコミ</t>
    </rPh>
    <rPh sb="5" eb="6">
      <t>ヒョウ</t>
    </rPh>
    <phoneticPr fontId="1"/>
  </si>
  <si>
    <t>※団体/責任者等のデータは個人種目申込一覧表のものを共有します。</t>
    <rPh sb="1" eb="3">
      <t>ダンタイ</t>
    </rPh>
    <rPh sb="4" eb="7">
      <t>セキニンシャ</t>
    </rPh>
    <rPh sb="7" eb="8">
      <t>ナド</t>
    </rPh>
    <rPh sb="13" eb="15">
      <t>コジン</t>
    </rPh>
    <rPh sb="15" eb="17">
      <t>シュモク</t>
    </rPh>
    <rPh sb="17" eb="19">
      <t>モウシコミ</t>
    </rPh>
    <rPh sb="19" eb="21">
      <t>イチラン</t>
    </rPh>
    <rPh sb="21" eb="22">
      <t>ヒョウ</t>
    </rPh>
    <rPh sb="26" eb="28">
      <t>キョウユウ</t>
    </rPh>
    <phoneticPr fontId="1"/>
  </si>
  <si>
    <t>申込種目数</t>
    <rPh sb="0" eb="2">
      <t>モウシコミ</t>
    </rPh>
    <rPh sb="2" eb="4">
      <t>シュモク</t>
    </rPh>
    <rPh sb="4" eb="5">
      <t>スウ</t>
    </rPh>
    <phoneticPr fontId="1"/>
  </si>
  <si>
    <t>参加（のべ）人数</t>
    <rPh sb="0" eb="2">
      <t>サンカ</t>
    </rPh>
    <rPh sb="6" eb="8">
      <t>ニンズウ</t>
    </rPh>
    <phoneticPr fontId="1"/>
  </si>
  <si>
    <t>参加料</t>
    <rPh sb="0" eb="2">
      <t>サンカ</t>
    </rPh>
    <rPh sb="2" eb="3">
      <t>リョウ</t>
    </rPh>
    <phoneticPr fontId="1"/>
  </si>
  <si>
    <t>参加料合計</t>
    <rPh sb="0" eb="2">
      <t>サンカ</t>
    </rPh>
    <rPh sb="2" eb="3">
      <t>リョウ</t>
    </rPh>
    <rPh sb="3" eb="5">
      <t>ゴウケイ</t>
    </rPh>
    <phoneticPr fontId="1"/>
  </si>
  <si>
    <t>ナンバー
/学年</t>
    <rPh sb="6" eb="8">
      <t>ガクネン</t>
    </rPh>
    <phoneticPr fontId="1"/>
  </si>
  <si>
    <t>氏名
／下段（ｶﾅ）</t>
    <rPh sb="0" eb="2">
      <t>シメイ</t>
    </rPh>
    <rPh sb="4" eb="6">
      <t>カダン</t>
    </rPh>
    <phoneticPr fontId="1"/>
  </si>
  <si>
    <t>性/クラス</t>
    <rPh sb="0" eb="1">
      <t>セイ</t>
    </rPh>
    <phoneticPr fontId="1"/>
  </si>
  <si>
    <t>種　　目</t>
    <rPh sb="0" eb="1">
      <t>シュ</t>
    </rPh>
    <rPh sb="3" eb="4">
      <t>メ</t>
    </rPh>
    <phoneticPr fontId="1"/>
  </si>
  <si>
    <t>(A)</t>
    <phoneticPr fontId="1"/>
  </si>
  <si>
    <t>(B)</t>
    <phoneticPr fontId="1"/>
  </si>
  <si>
    <t>チーム枝記号</t>
    <rPh sb="3" eb="4">
      <t>エダ</t>
    </rPh>
    <rPh sb="4" eb="6">
      <t>キゴウ</t>
    </rPh>
    <phoneticPr fontId="1"/>
  </si>
  <si>
    <t>参考記録</t>
    <rPh sb="0" eb="2">
      <t>サンコウ</t>
    </rPh>
    <rPh sb="2" eb="4">
      <t>キロク</t>
    </rPh>
    <phoneticPr fontId="1"/>
  </si>
  <si>
    <t>(C)</t>
    <phoneticPr fontId="1"/>
  </si>
  <si>
    <t>(D)</t>
    <phoneticPr fontId="1"/>
  </si>
  <si>
    <t>(E)</t>
    <phoneticPr fontId="1"/>
  </si>
  <si>
    <t>(F)</t>
    <phoneticPr fontId="1"/>
  </si>
  <si>
    <t>M</t>
    <phoneticPr fontId="13"/>
  </si>
  <si>
    <t>D</t>
    <phoneticPr fontId="13"/>
  </si>
  <si>
    <t>やり投(800g)</t>
    <rPh sb="2" eb="3">
      <t>ナゲ</t>
    </rPh>
    <phoneticPr fontId="1"/>
  </si>
  <si>
    <t>補助審判員氏名</t>
    <rPh sb="0" eb="2">
      <t>ホジョ</t>
    </rPh>
    <rPh sb="2" eb="5">
      <t>シンパンイン</t>
    </rPh>
    <rPh sb="5" eb="7">
      <t>シメイ</t>
    </rPh>
    <phoneticPr fontId="1"/>
  </si>
  <si>
    <t>学年</t>
    <rPh sb="0" eb="2">
      <t>ガクネン</t>
    </rPh>
    <phoneticPr fontId="2"/>
  </si>
  <si>
    <t>公認最高記録(無ければ目標記録)</t>
    <rPh sb="0" eb="2">
      <t>コウニン</t>
    </rPh>
    <rPh sb="2" eb="4">
      <t>サイコウ</t>
    </rPh>
    <rPh sb="4" eb="6">
      <t>キロク</t>
    </rPh>
    <rPh sb="7" eb="8">
      <t>ナ</t>
    </rPh>
    <rPh sb="11" eb="13">
      <t>モクヒョウ</t>
    </rPh>
    <rPh sb="13" eb="15">
      <t>キロク</t>
    </rPh>
    <phoneticPr fontId="1"/>
  </si>
  <si>
    <t>※色の付いたセルが入力セルです。</t>
    <rPh sb="1" eb="2">
      <t>イロ</t>
    </rPh>
    <rPh sb="3" eb="4">
      <t>ツ</t>
    </rPh>
    <rPh sb="9" eb="11">
      <t>ニュウリョク</t>
    </rPh>
    <phoneticPr fontId="1"/>
  </si>
  <si>
    <t>200m</t>
  </si>
  <si>
    <t>ジャベリックボール</t>
  </si>
  <si>
    <t>ジャベリックボール</t>
    <phoneticPr fontId="1"/>
  </si>
  <si>
    <t>やり投(600g)</t>
    <rPh sb="2" eb="3">
      <t>ナゲ</t>
    </rPh>
    <phoneticPr fontId="1"/>
  </si>
  <si>
    <t>100m</t>
  </si>
  <si>
    <t>1500m</t>
  </si>
  <si>
    <t>3000m</t>
  </si>
  <si>
    <t>1000m</t>
  </si>
  <si>
    <t>審判員の不足が予想されるため、参加される学校・チームからは１名以上の審判または協力役員をお願いします。（「補助審判員氏名」にお名前を記入してください）
また、高校・中学校は若干名の補助員をお願いします。</t>
    <phoneticPr fontId="1"/>
  </si>
  <si>
    <t>100ｍ</t>
  </si>
  <si>
    <t>個人種目申込一覧表／飯伊陸上競技協会</t>
    <rPh sb="0" eb="2">
      <t>コジン</t>
    </rPh>
    <rPh sb="2" eb="4">
      <t>シュモク</t>
    </rPh>
    <rPh sb="4" eb="6">
      <t>モウシコミ</t>
    </rPh>
    <rPh sb="6" eb="8">
      <t>イチラン</t>
    </rPh>
    <rPh sb="8" eb="9">
      <t>ヒョウ</t>
    </rPh>
    <rPh sb="10" eb="12">
      <t>ハンイ</t>
    </rPh>
    <rPh sb="12" eb="14">
      <t>リクジョウ</t>
    </rPh>
    <rPh sb="14" eb="16">
      <t>キョウギ</t>
    </rPh>
    <rPh sb="16" eb="18">
      <t>キョウカイ</t>
    </rPh>
    <phoneticPr fontId="2"/>
  </si>
  <si>
    <t>飯伊陸上競技協会</t>
    <rPh sb="0" eb="2">
      <t>ハンイ</t>
    </rPh>
    <rPh sb="2" eb="4">
      <t>リクジョウ</t>
    </rPh>
    <rPh sb="4" eb="6">
      <t>キョウギ</t>
    </rPh>
    <rPh sb="6" eb="8">
      <t>キョウカイ</t>
    </rPh>
    <phoneticPr fontId="13"/>
  </si>
  <si>
    <t>砲丸投(高校6.000kg)</t>
    <rPh sb="0" eb="3">
      <t>ホウガンナゲ</t>
    </rPh>
    <rPh sb="4" eb="6">
      <t>コウコウ</t>
    </rPh>
    <phoneticPr fontId="1"/>
  </si>
  <si>
    <t>砲丸投(一般7.260kg)</t>
    <rPh sb="0" eb="3">
      <t>ホウガンナゲ</t>
    </rPh>
    <rPh sb="4" eb="6">
      <t>イッパン</t>
    </rPh>
    <phoneticPr fontId="1"/>
  </si>
  <si>
    <t>砲丸投(中学5.000kg)</t>
    <rPh sb="0" eb="3">
      <t>ホウガンナゲ</t>
    </rPh>
    <rPh sb="4" eb="6">
      <t>チュウガク</t>
    </rPh>
    <phoneticPr fontId="1"/>
  </si>
  <si>
    <t>円盤投(高校1.750kg)</t>
    <rPh sb="0" eb="3">
      <t>エンバンナゲ</t>
    </rPh>
    <rPh sb="4" eb="6">
      <t>コウコウ</t>
    </rPh>
    <phoneticPr fontId="1"/>
  </si>
  <si>
    <t>ｼﾞｬﾍﾞﾘｯｸｽﾛｰ(中学)</t>
    <rPh sb="12" eb="14">
      <t>チュウガク</t>
    </rPh>
    <phoneticPr fontId="1"/>
  </si>
  <si>
    <t>男子</t>
    <rPh sb="0" eb="2">
      <t>ダンシ</t>
    </rPh>
    <phoneticPr fontId="1"/>
  </si>
  <si>
    <t>110mH(一般高校1.067m)</t>
    <rPh sb="6" eb="8">
      <t>イッパン</t>
    </rPh>
    <rPh sb="8" eb="10">
      <t>コウコウ</t>
    </rPh>
    <phoneticPr fontId="1"/>
  </si>
  <si>
    <t>110mH(中学0.914m)</t>
    <rPh sb="6" eb="8">
      <t>チュウガク</t>
    </rPh>
    <phoneticPr fontId="1"/>
  </si>
  <si>
    <t>100mH(一般高校0.838m)</t>
    <rPh sb="6" eb="8">
      <t>イッパン</t>
    </rPh>
    <rPh sb="8" eb="10">
      <t>コウコウ</t>
    </rPh>
    <phoneticPr fontId="1"/>
  </si>
  <si>
    <t>100mH(中学0.762m)</t>
    <rPh sb="6" eb="8">
      <t>チュウガク</t>
    </rPh>
    <phoneticPr fontId="1"/>
  </si>
  <si>
    <t>砲丸投(一般高校4.000kg)</t>
    <rPh sb="0" eb="3">
      <t>ホウガンナゲ</t>
    </rPh>
    <rPh sb="4" eb="8">
      <t>イッパンコウコウ</t>
    </rPh>
    <phoneticPr fontId="1"/>
  </si>
  <si>
    <t>砲丸投(中学2.721kg)</t>
    <rPh sb="0" eb="3">
      <t>ホウガンナゲ</t>
    </rPh>
    <rPh sb="4" eb="6">
      <t>チュウガク</t>
    </rPh>
    <phoneticPr fontId="1"/>
  </si>
  <si>
    <t>女子</t>
    <rPh sb="0" eb="2">
      <t>ジョシ</t>
    </rPh>
    <phoneticPr fontId="1"/>
  </si>
  <si>
    <t>5000m(一般高校)</t>
    <rPh sb="6" eb="8">
      <t>イッパン</t>
    </rPh>
    <rPh sb="8" eb="10">
      <t>コウコウ</t>
    </rPh>
    <phoneticPr fontId="1"/>
  </si>
  <si>
    <t>女子</t>
    <rPh sb="0" eb="2">
      <t>ジョシ</t>
    </rPh>
    <phoneticPr fontId="1"/>
  </si>
  <si>
    <t>円盤投(一般2.000kg)</t>
    <rPh sb="0" eb="3">
      <t>エンバンナゲ</t>
    </rPh>
    <rPh sb="4" eb="6">
      <t>イッパン</t>
    </rPh>
    <phoneticPr fontId="1"/>
  </si>
  <si>
    <t>4×100mR</t>
  </si>
  <si>
    <t>4×100mR</t>
    <phoneticPr fontId="13"/>
  </si>
  <si>
    <t>男子</t>
    <rPh sb="0" eb="2">
      <t>ダンシ</t>
    </rPh>
    <phoneticPr fontId="13"/>
  </si>
  <si>
    <t>女子</t>
    <rPh sb="0" eb="2">
      <t>ジョシ</t>
    </rPh>
    <phoneticPr fontId="13"/>
  </si>
  <si>
    <t>小学男子</t>
    <rPh sb="0" eb="2">
      <t>ショウガク</t>
    </rPh>
    <rPh sb="2" eb="4">
      <t>ダンシ</t>
    </rPh>
    <phoneticPr fontId="13"/>
  </si>
  <si>
    <t>小学女子</t>
    <rPh sb="0" eb="4">
      <t>ショウガクジョシ</t>
    </rPh>
    <phoneticPr fontId="13"/>
  </si>
  <si>
    <r>
      <t xml:space="preserve">【入力注意事項】
</t>
    </r>
    <r>
      <rPr>
        <b/>
        <sz val="12"/>
        <color indexed="10"/>
        <rFont val="ＭＳ Ｐゴシック"/>
        <family val="3"/>
        <charset val="128"/>
      </rPr>
      <t>1.性/クラス、参考記録を必ず入力してください。
2.複数チームをエントリーする場合は
　チーム枝記号(A)～(F)を選択すること。
　複数エントリーしない場合は枝番号は選択しないこと。</t>
    </r>
    <rPh sb="1" eb="3">
      <t>ニュウリョク</t>
    </rPh>
    <rPh sb="3" eb="5">
      <t>チュウイ</t>
    </rPh>
    <rPh sb="5" eb="7">
      <t>ジコウ</t>
    </rPh>
    <rPh sb="18" eb="20">
      <t>サンコウ</t>
    </rPh>
    <rPh sb="20" eb="22">
      <t>キロク</t>
    </rPh>
    <rPh sb="23" eb="24">
      <t>カナラ</t>
    </rPh>
    <rPh sb="25" eb="27">
      <t>ニュウリョク</t>
    </rPh>
    <rPh sb="38" eb="40">
      <t>フクスウ</t>
    </rPh>
    <rPh sb="51" eb="53">
      <t>バアイ</t>
    </rPh>
    <rPh sb="59" eb="60">
      <t>エダ</t>
    </rPh>
    <rPh sb="60" eb="62">
      <t>キゴウ</t>
    </rPh>
    <rPh sb="70" eb="72">
      <t>センタク</t>
    </rPh>
    <rPh sb="79" eb="81">
      <t>フクスウ</t>
    </rPh>
    <rPh sb="89" eb="91">
      <t>バアイ</t>
    </rPh>
    <phoneticPr fontId="1"/>
  </si>
  <si>
    <r>
      <t>略称</t>
    </r>
    <r>
      <rPr>
        <sz val="10.5"/>
        <color indexed="8"/>
        <rFont val="ＭＳ 明朝"/>
        <family val="1"/>
        <charset val="128"/>
      </rPr>
      <t xml:space="preserve">（全角7文字以内）
</t>
    </r>
    <r>
      <rPr>
        <sz val="8"/>
        <color indexed="10"/>
        <rFont val="ＭＳ 明朝"/>
        <family val="1"/>
        <charset val="128"/>
      </rPr>
      <t>※小学校は[小]、中学は[中]、高校は[高]を末尾に入れて下さい。</t>
    </r>
    <rPh sb="0" eb="2">
      <t>リャクショウ</t>
    </rPh>
    <rPh sb="3" eb="5">
      <t>ゼンカク</t>
    </rPh>
    <rPh sb="6" eb="8">
      <t>モジ</t>
    </rPh>
    <rPh sb="8" eb="10">
      <t>イナイ</t>
    </rPh>
    <rPh sb="13" eb="16">
      <t>ショウガッコウ</t>
    </rPh>
    <rPh sb="18" eb="19">
      <t>ショウ</t>
    </rPh>
    <rPh sb="21" eb="23">
      <t>チュウガク</t>
    </rPh>
    <rPh sb="25" eb="26">
      <t>ナカ</t>
    </rPh>
    <rPh sb="28" eb="30">
      <t>コウコウ</t>
    </rPh>
    <rPh sb="32" eb="33">
      <t>タカ</t>
    </rPh>
    <rPh sb="35" eb="37">
      <t>マツビ</t>
    </rPh>
    <rPh sb="38" eb="39">
      <t>イ</t>
    </rPh>
    <rPh sb="41" eb="42">
      <t>クダ</t>
    </rPh>
    <phoneticPr fontId="2"/>
  </si>
  <si>
    <r>
      <t xml:space="preserve">ナンバー
</t>
    </r>
    <r>
      <rPr>
        <sz val="8"/>
        <color rgb="FFFF0000"/>
        <rFont val="ＭＳ 明朝"/>
        <family val="1"/>
        <charset val="128"/>
      </rPr>
      <t>※一般・小学生は入力しない</t>
    </r>
    <rPh sb="6" eb="8">
      <t>イッパン</t>
    </rPh>
    <rPh sb="9" eb="12">
      <t>ショウガクセイ</t>
    </rPh>
    <rPh sb="13" eb="15">
      <t>ニュウリョク</t>
    </rPh>
    <phoneticPr fontId="2"/>
  </si>
  <si>
    <r>
      <t>【注意事項】　</t>
    </r>
    <r>
      <rPr>
        <b/>
        <sz val="10.5"/>
        <color rgb="FFFF0000"/>
        <rFont val="ＭＳ ゴシック"/>
        <family val="3"/>
        <charset val="128"/>
      </rPr>
      <t>※必ず読んで下さい。</t>
    </r>
    <r>
      <rPr>
        <b/>
        <sz val="10.5"/>
        <color theme="1"/>
        <rFont val="ＭＳ ゴシック"/>
        <family val="3"/>
        <charset val="128"/>
      </rPr>
      <t xml:space="preserve">
○公認最高記録(無ければ目標記録)を必ず入力。
　400mも分表示です。
</t>
    </r>
    <r>
      <rPr>
        <b/>
        <sz val="10.5"/>
        <color indexed="8"/>
        <rFont val="ＭＳ ゴシック"/>
        <family val="3"/>
        <charset val="128"/>
      </rPr>
      <t xml:space="preserve">○ナンバーの記載
</t>
    </r>
    <r>
      <rPr>
        <b/>
        <sz val="10.5"/>
        <color rgb="FFFF0000"/>
        <rFont val="ＭＳ ゴシック"/>
        <family val="3"/>
        <charset val="128"/>
      </rPr>
      <t xml:space="preserve">　一般・小学生：空欄（記入しない）
</t>
    </r>
    <r>
      <rPr>
        <b/>
        <sz val="10.5"/>
        <color indexed="8"/>
        <rFont val="ＭＳ ゴシック"/>
        <family val="3"/>
        <charset val="128"/>
      </rPr>
      <t>　　　　</t>
    </r>
    <r>
      <rPr>
        <b/>
        <sz val="10.5"/>
        <color rgb="FFFF0000"/>
        <rFont val="ＭＳ ゴシック"/>
        <family val="3"/>
        <charset val="128"/>
      </rPr>
      <t>高校生：高体連登録番号</t>
    </r>
    <r>
      <rPr>
        <b/>
        <sz val="10.5"/>
        <color indexed="8"/>
        <rFont val="ＭＳ ゴシック"/>
        <family val="3"/>
        <charset val="128"/>
      </rPr>
      <t xml:space="preserve">
</t>
    </r>
    <r>
      <rPr>
        <b/>
        <sz val="10.5"/>
        <color indexed="10"/>
        <rFont val="ＭＳ ゴシック"/>
        <family val="3"/>
        <charset val="128"/>
      </rPr>
      <t xml:space="preserve">　　　　中学生：中体連・県陸協登録番号
</t>
    </r>
    <r>
      <rPr>
        <b/>
        <sz val="10.5"/>
        <color theme="1"/>
        <rFont val="ＭＳ ゴシック"/>
        <family val="3"/>
        <charset val="128"/>
      </rPr>
      <t>〇申し込み締め切り
　</t>
    </r>
    <r>
      <rPr>
        <b/>
        <sz val="10.5"/>
        <color rgb="FFFF0000"/>
        <rFont val="ＭＳ ゴシック"/>
        <family val="3"/>
        <charset val="128"/>
      </rPr>
      <t>エントリーファイル：８月６日(水)１８時００分
　　　　　参加料振込：８月１８日(月)</t>
    </r>
    <rPh sb="23" eb="25">
      <t>キロク</t>
    </rPh>
    <rPh sb="26" eb="27">
      <t>ナ</t>
    </rPh>
    <rPh sb="30" eb="32">
      <t>モクヒョウ</t>
    </rPh>
    <rPh sb="32" eb="34">
      <t>キロク</t>
    </rPh>
    <rPh sb="36" eb="37">
      <t>カナラ</t>
    </rPh>
    <rPh sb="38" eb="40">
      <t>ニュウリョク</t>
    </rPh>
    <rPh sb="48" eb="49">
      <t>フン</t>
    </rPh>
    <rPh sb="49" eb="51">
      <t>ヒョウジ</t>
    </rPh>
    <rPh sb="61" eb="63">
      <t>キサイ</t>
    </rPh>
    <rPh sb="65" eb="67">
      <t>イッパン</t>
    </rPh>
    <rPh sb="68" eb="71">
      <t>ショウガクセイ</t>
    </rPh>
    <rPh sb="72" eb="74">
      <t>クウラン</t>
    </rPh>
    <rPh sb="102" eb="105">
      <t>チュウガクセイ</t>
    </rPh>
    <rPh sb="106" eb="109">
      <t>チュウタイレン</t>
    </rPh>
    <rPh sb="113" eb="115">
      <t>トウロク</t>
    </rPh>
    <rPh sb="115" eb="117">
      <t>バンゴウ</t>
    </rPh>
    <rPh sb="119" eb="120">
      <t>モウ</t>
    </rPh>
    <rPh sb="121" eb="122">
      <t>コ</t>
    </rPh>
    <rPh sb="123" eb="124">
      <t>シ</t>
    </rPh>
    <rPh sb="125" eb="126">
      <t>キ</t>
    </rPh>
    <rPh sb="140" eb="141">
      <t>ガツ</t>
    </rPh>
    <rPh sb="142" eb="143">
      <t>ヒ</t>
    </rPh>
    <rPh sb="144" eb="145">
      <t>スイ</t>
    </rPh>
    <rPh sb="148" eb="149">
      <t>ジ</t>
    </rPh>
    <rPh sb="151" eb="152">
      <t>フン</t>
    </rPh>
    <rPh sb="158" eb="161">
      <t>サンカリョウ</t>
    </rPh>
    <rPh sb="161" eb="163">
      <t>フリコミ</t>
    </rPh>
    <rPh sb="165" eb="166">
      <t>ガツ</t>
    </rPh>
    <rPh sb="168" eb="169">
      <t>ヒ</t>
    </rPh>
    <rPh sb="170" eb="171">
      <t>ゲツ</t>
    </rPh>
    <phoneticPr fontId="1"/>
  </si>
  <si>
    <t>携帯ＴＥＬ</t>
    <rPh sb="0" eb="2">
      <t>ケイタイ</t>
    </rPh>
    <phoneticPr fontId="2"/>
  </si>
  <si>
    <t>第74回飯伊陸上競技選手権大会</t>
    <rPh sb="0" eb="1">
      <t>ダイ</t>
    </rPh>
    <rPh sb="3" eb="4">
      <t>カイ</t>
    </rPh>
    <rPh sb="4" eb="6">
      <t>ハンイ</t>
    </rPh>
    <rPh sb="6" eb="8">
      <t>リクジョウ</t>
    </rPh>
    <rPh sb="8" eb="10">
      <t>キョウギ</t>
    </rPh>
    <rPh sb="10" eb="13">
      <t>センシュケン</t>
    </rPh>
    <rPh sb="13" eb="15">
      <t>タイカイ</t>
    </rPh>
    <phoneticPr fontId="1"/>
  </si>
  <si>
    <t>円盤投(中学1.500kg)</t>
    <rPh sb="0" eb="3">
      <t>エンバンナゲ</t>
    </rPh>
    <rPh sb="4" eb="6">
      <t>チュウガク</t>
    </rPh>
    <phoneticPr fontId="1"/>
  </si>
  <si>
    <t>3年以下60m</t>
    <rPh sb="1" eb="2">
      <t>ネン</t>
    </rPh>
    <rPh sb="2" eb="4">
      <t>イカ</t>
    </rPh>
    <phoneticPr fontId="1"/>
  </si>
  <si>
    <t>3年以下60m</t>
    <rPh sb="1" eb="4">
      <t>ネンイカ</t>
    </rPh>
    <phoneticPr fontId="1"/>
  </si>
  <si>
    <t>3年以下60m</t>
    <rPh sb="1" eb="2">
      <t>ネン</t>
    </rPh>
    <rPh sb="2" eb="4">
      <t>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</si>
</sst>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quot;¥&quot;#,##0;[Red]&quot;¥&quot;#,##0"/>
    <numFmt numFmtId="177" formatCode="0_ "/>
    <numFmt numFmtId="178" formatCode="#,##0;[Red]#,##0"/>
  </numFmts>
  <fonts count="3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indexed="8"/>
      <name val="メイリオ"/>
      <family val="3"/>
      <charset val="128"/>
    </font>
    <font>
      <sz val="6"/>
      <name val="ＭＳ Ｐゴシック"/>
      <family val="3"/>
      <charset val="128"/>
    </font>
    <font>
      <sz val="10.5"/>
      <color indexed="8"/>
      <name val="ＭＳ 明朝"/>
      <family val="1"/>
      <charset val="128"/>
    </font>
    <font>
      <sz val="10.5"/>
      <name val="ＭＳ 明朝"/>
      <family val="1"/>
      <charset val="128"/>
    </font>
    <font>
      <b/>
      <sz val="10.5"/>
      <name val="ＭＳ 明朝"/>
      <family val="1"/>
      <charset val="128"/>
    </font>
    <font>
      <sz val="10.5"/>
      <color indexed="10"/>
      <name val="ＭＳ 明朝"/>
      <family val="1"/>
      <charset val="128"/>
    </font>
    <font>
      <sz val="8"/>
      <color indexed="10"/>
      <name val="ＭＳ 明朝"/>
      <family val="1"/>
      <charset val="128"/>
    </font>
    <font>
      <sz val="9"/>
      <color indexed="10"/>
      <name val="ＭＳ 明朝"/>
      <family val="1"/>
      <charset val="128"/>
    </font>
    <font>
      <b/>
      <sz val="10.5"/>
      <color indexed="8"/>
      <name val="ＭＳ ゴシック"/>
      <family val="3"/>
      <charset val="128"/>
    </font>
    <font>
      <b/>
      <sz val="10.5"/>
      <color indexed="10"/>
      <name val="ＭＳ ゴシック"/>
      <family val="3"/>
      <charset val="128"/>
    </font>
    <font>
      <sz val="6"/>
      <name val="ＭＳ Ｐゴシック"/>
      <family val="3"/>
      <charset val="128"/>
    </font>
    <font>
      <b/>
      <sz val="12"/>
      <color indexed="8"/>
      <name val="ＭＳ Ｐゴシック"/>
      <family val="3"/>
      <charset val="128"/>
    </font>
    <font>
      <sz val="10"/>
      <color indexed="8"/>
      <name val="ＭＳ Ｐゴシック"/>
      <family val="3"/>
      <charset val="128"/>
    </font>
    <font>
      <b/>
      <sz val="12"/>
      <color indexed="10"/>
      <name val="ＭＳ Ｐゴシック"/>
      <family val="3"/>
      <charset val="128"/>
    </font>
    <font>
      <sz val="10"/>
      <name val="ＭＳ Ｐゴシック"/>
      <family val="3"/>
      <charset val="128"/>
    </font>
    <font>
      <sz val="8"/>
      <color indexed="8"/>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
      <sz val="10.5"/>
      <color theme="1"/>
      <name val="ＭＳ 明朝"/>
      <family val="1"/>
      <charset val="128"/>
    </font>
    <font>
      <sz val="10.5"/>
      <color rgb="FFFF0000"/>
      <name val="ＭＳ 明朝"/>
      <family val="1"/>
      <charset val="128"/>
    </font>
    <font>
      <sz val="10.5"/>
      <color theme="0"/>
      <name val="ＭＳ 明朝"/>
      <family val="1"/>
      <charset val="128"/>
    </font>
    <font>
      <b/>
      <sz val="10.5"/>
      <color rgb="FF00B050"/>
      <name val="ＭＳ 明朝"/>
      <family val="1"/>
      <charset val="128"/>
    </font>
    <font>
      <b/>
      <sz val="10.5"/>
      <color theme="1"/>
      <name val="ＭＳ 明朝"/>
      <family val="1"/>
      <charset val="128"/>
    </font>
    <font>
      <b/>
      <sz val="12"/>
      <color theme="1"/>
      <name val="ＭＳ 明朝"/>
      <family val="1"/>
      <charset val="128"/>
    </font>
    <font>
      <sz val="9"/>
      <color theme="1"/>
      <name val="ＭＳ Ｐゴシック"/>
      <family val="3"/>
      <charset val="128"/>
      <scheme val="minor"/>
    </font>
    <font>
      <sz val="10"/>
      <name val="ＭＳ Ｐゴシック"/>
      <family val="3"/>
      <charset val="128"/>
      <scheme val="minor"/>
    </font>
    <font>
      <b/>
      <sz val="12"/>
      <color theme="1"/>
      <name val="ＭＳ ゴシック"/>
      <family val="3"/>
      <charset val="128"/>
    </font>
    <font>
      <b/>
      <sz val="10.5"/>
      <color theme="1"/>
      <name val="ＭＳ ゴシック"/>
      <family val="3"/>
      <charset val="128"/>
    </font>
    <font>
      <b/>
      <sz val="11"/>
      <color theme="1"/>
      <name val="ＭＳ ゴシック"/>
      <family val="3"/>
      <charset val="128"/>
    </font>
    <font>
      <sz val="10"/>
      <color rgb="FFFF0000"/>
      <name val="ＭＳ Ｐゴシック"/>
      <family val="3"/>
      <charset val="128"/>
      <scheme val="minor"/>
    </font>
    <font>
      <b/>
      <sz val="10.5"/>
      <color rgb="FFFF0000"/>
      <name val="ＭＳ ゴシック"/>
      <family val="3"/>
      <charset val="128"/>
    </font>
    <font>
      <sz val="8"/>
      <color rgb="FFFF0000"/>
      <name val="ＭＳ 明朝"/>
      <family val="1"/>
      <charset val="128"/>
    </font>
  </fonts>
  <fills count="14">
    <fill>
      <patternFill patternType="none"/>
    </fill>
    <fill>
      <patternFill patternType="gray125"/>
    </fill>
    <fill>
      <patternFill patternType="solid">
        <fgColor indexed="13"/>
        <bgColor indexed="64"/>
      </patternFill>
    </fill>
    <fill>
      <patternFill patternType="solid">
        <fgColor indexed="47"/>
        <bgColor indexed="64"/>
      </patternFill>
    </fill>
    <fill>
      <patternFill patternType="solid">
        <fgColor indexed="51"/>
        <bgColor indexed="64"/>
      </patternFill>
    </fill>
    <fill>
      <patternFill patternType="solid">
        <fgColor theme="7" tint="0.59999389629810485"/>
        <bgColor indexed="64"/>
      </patternFill>
    </fill>
    <fill>
      <patternFill patternType="solid">
        <fgColor theme="0"/>
        <bgColor indexed="64"/>
      </patternFill>
    </fill>
    <fill>
      <patternFill patternType="solid">
        <fgColor rgb="FF99FF99"/>
        <bgColor indexed="64"/>
      </patternFill>
    </fill>
    <fill>
      <patternFill patternType="solid">
        <fgColor rgb="FFCCFFFF"/>
        <bgColor indexed="64"/>
      </patternFill>
    </fill>
    <fill>
      <patternFill patternType="solid">
        <fgColor rgb="FF0070C0"/>
        <bgColor indexed="64"/>
      </patternFill>
    </fill>
    <fill>
      <patternFill patternType="solid">
        <fgColor rgb="FFFF0000"/>
        <bgColor indexed="64"/>
      </patternFill>
    </fill>
    <fill>
      <patternFill patternType="solid">
        <fgColor theme="6" tint="0.79998168889431442"/>
        <bgColor indexed="64"/>
      </patternFill>
    </fill>
    <fill>
      <patternFill patternType="solid">
        <fgColor rgb="FFFFFF00"/>
        <bgColor indexed="64"/>
      </patternFill>
    </fill>
    <fill>
      <patternFill patternType="solid">
        <fgColor rgb="FFFFCC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style="medium">
        <color indexed="64"/>
      </top>
      <bottom/>
      <diagonal/>
    </border>
    <border>
      <left style="hair">
        <color indexed="64"/>
      </left>
      <right style="thin">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thin">
        <color indexed="64"/>
      </left>
      <right style="hair">
        <color indexed="64"/>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double">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rgb="FF0070C0"/>
      </left>
      <right style="thin">
        <color rgb="FF0070C0"/>
      </right>
      <top style="hair">
        <color rgb="FF0070C0"/>
      </top>
      <bottom style="hair">
        <color rgb="FF0070C0"/>
      </bottom>
      <diagonal/>
    </border>
    <border>
      <left style="thin">
        <color rgb="FF0070C0"/>
      </left>
      <right style="thin">
        <color rgb="FF0070C0"/>
      </right>
      <top style="hair">
        <color rgb="FF0070C0"/>
      </top>
      <bottom style="thin">
        <color rgb="FF0070C0"/>
      </bottom>
      <diagonal/>
    </border>
    <border>
      <left style="thin">
        <color rgb="FF0070C0"/>
      </left>
      <right style="thin">
        <color rgb="FF0070C0"/>
      </right>
      <top/>
      <bottom style="hair">
        <color rgb="FF0070C0"/>
      </bottom>
      <diagonal/>
    </border>
    <border>
      <left style="thin">
        <color rgb="FF0070C0"/>
      </left>
      <right style="thin">
        <color rgb="FF0070C0"/>
      </right>
      <top style="thin">
        <color rgb="FF0070C0"/>
      </top>
      <bottom style="thin">
        <color rgb="FF0070C0"/>
      </bottom>
      <diagonal/>
    </border>
    <border>
      <left style="thin">
        <color rgb="FFFF0000"/>
      </left>
      <right style="thin">
        <color rgb="FFFF0000"/>
      </right>
      <top style="thin">
        <color rgb="FFFF0000"/>
      </top>
      <bottom style="hair">
        <color rgb="FFFF0000"/>
      </bottom>
      <diagonal/>
    </border>
    <border>
      <left style="thin">
        <color rgb="FFFF0000"/>
      </left>
      <right style="thin">
        <color rgb="FFFF0000"/>
      </right>
      <top style="hair">
        <color rgb="FFFF0000"/>
      </top>
      <bottom style="hair">
        <color rgb="FFFF0000"/>
      </bottom>
      <diagonal/>
    </border>
    <border>
      <left style="thin">
        <color rgb="FFFF0000"/>
      </left>
      <right style="thin">
        <color rgb="FFFF0000"/>
      </right>
      <top style="hair">
        <color rgb="FFFF0000"/>
      </top>
      <bottom style="thin">
        <color rgb="FFFF0000"/>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rgb="FF0070C0"/>
      </left>
      <right style="thin">
        <color rgb="FF0070C0"/>
      </right>
      <top/>
      <bottom style="thin">
        <color rgb="FF0070C0"/>
      </bottom>
      <diagonal/>
    </border>
    <border>
      <left/>
      <right/>
      <top style="thin">
        <color rgb="FFFF0000"/>
      </top>
      <bottom/>
      <diagonal/>
    </border>
    <border>
      <left style="thin">
        <color rgb="FFFF0000"/>
      </left>
      <right style="thin">
        <color rgb="FFFF0000"/>
      </right>
      <top/>
      <bottom style="thin">
        <color rgb="FFFF0000"/>
      </bottom>
      <diagonal/>
    </border>
  </borders>
  <cellStyleXfs count="2">
    <xf numFmtId="0" fontId="0" fillId="0" borderId="0">
      <alignment vertical="center"/>
    </xf>
    <xf numFmtId="0" fontId="19" fillId="0" borderId="0">
      <alignment vertical="center"/>
    </xf>
  </cellStyleXfs>
  <cellXfs count="214">
    <xf numFmtId="0" fontId="0" fillId="0" borderId="0" xfId="0">
      <alignment vertical="center"/>
    </xf>
    <xf numFmtId="0" fontId="3" fillId="2" borderId="0" xfId="0" applyFont="1" applyFill="1" applyAlignment="1">
      <alignment vertical="center"/>
    </xf>
    <xf numFmtId="0" fontId="3" fillId="0" borderId="0" xfId="0" applyFont="1">
      <alignment vertical="center"/>
    </xf>
    <xf numFmtId="0" fontId="3" fillId="0" borderId="0" xfId="0" applyFont="1" applyFill="1" applyAlignment="1">
      <alignment horizontal="left" vertical="center"/>
    </xf>
    <xf numFmtId="0" fontId="3" fillId="0" borderId="0" xfId="0" applyFont="1" applyFill="1" applyAlignment="1">
      <alignment vertical="center"/>
    </xf>
    <xf numFmtId="0" fontId="21" fillId="0" borderId="0" xfId="0" applyFont="1">
      <alignment vertical="center"/>
    </xf>
    <xf numFmtId="0" fontId="21" fillId="0" borderId="0" xfId="0" applyFont="1" applyFill="1" applyAlignment="1">
      <alignment vertical="center" wrapText="1"/>
    </xf>
    <xf numFmtId="0" fontId="21" fillId="0" borderId="0" xfId="0" applyFont="1" applyAlignment="1">
      <alignment horizontal="center" vertical="center"/>
    </xf>
    <xf numFmtId="0" fontId="22" fillId="0" borderId="0" xfId="0" applyFont="1" applyFill="1" applyAlignment="1">
      <alignment vertical="center" wrapText="1"/>
    </xf>
    <xf numFmtId="0" fontId="22" fillId="0" borderId="0" xfId="0" applyFont="1" applyAlignment="1">
      <alignment horizontal="center" vertical="center"/>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0" xfId="0" applyFont="1" applyAlignment="1">
      <alignment horizontal="left" vertical="center"/>
    </xf>
    <xf numFmtId="0" fontId="22" fillId="0" borderId="0" xfId="0" applyFont="1">
      <alignment vertical="center"/>
    </xf>
    <xf numFmtId="0" fontId="23" fillId="0" borderId="0" xfId="0" applyFont="1" applyFill="1">
      <alignment vertical="center"/>
    </xf>
    <xf numFmtId="0" fontId="21" fillId="0" borderId="4" xfId="0" applyFont="1" applyBorder="1" applyAlignment="1">
      <alignment horizontal="center" vertical="center"/>
    </xf>
    <xf numFmtId="0" fontId="6" fillId="0" borderId="0" xfId="0" applyFont="1" applyAlignment="1">
      <alignment horizontal="center" vertical="center"/>
    </xf>
    <xf numFmtId="0" fontId="6" fillId="0" borderId="0" xfId="0" applyFont="1">
      <alignment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0" xfId="0" applyFont="1" applyFill="1" applyBorder="1" applyAlignment="1">
      <alignment horizontal="center" vertical="center"/>
    </xf>
    <xf numFmtId="0" fontId="6" fillId="0" borderId="0" xfId="0" applyFont="1" applyBorder="1">
      <alignment vertical="center"/>
    </xf>
    <xf numFmtId="0" fontId="7" fillId="0" borderId="0" xfId="0" applyFont="1" applyFill="1" applyAlignment="1">
      <alignment vertical="center"/>
    </xf>
    <xf numFmtId="0" fontId="21" fillId="0" borderId="0" xfId="0" applyFont="1" applyFill="1" applyBorder="1">
      <alignment vertical="center"/>
    </xf>
    <xf numFmtId="0" fontId="6" fillId="0" borderId="0" xfId="0" applyFont="1" applyBorder="1" applyAlignment="1">
      <alignment horizontal="center" vertical="center"/>
    </xf>
    <xf numFmtId="0" fontId="21" fillId="5" borderId="2" xfId="0" applyFont="1" applyFill="1" applyBorder="1" applyAlignment="1">
      <alignment horizontal="center" vertical="center"/>
    </xf>
    <xf numFmtId="0" fontId="21" fillId="5" borderId="2" xfId="0" applyFont="1" applyFill="1" applyBorder="1" applyAlignment="1" applyProtection="1">
      <alignment horizontal="center" vertical="center"/>
    </xf>
    <xf numFmtId="0" fontId="21" fillId="5" borderId="7" xfId="0" applyFont="1" applyFill="1" applyBorder="1" applyAlignment="1" applyProtection="1">
      <alignment horizontal="center" vertical="center"/>
    </xf>
    <xf numFmtId="49" fontId="21" fillId="0" borderId="0" xfId="0" applyNumberFormat="1" applyFont="1" applyFill="1" applyBorder="1">
      <alignment vertical="center"/>
    </xf>
    <xf numFmtId="49" fontId="24" fillId="0" borderId="0" xfId="0" applyNumberFormat="1" applyFont="1" applyFill="1" applyBorder="1" applyAlignment="1">
      <alignment horizontal="center" vertical="center"/>
    </xf>
    <xf numFmtId="0" fontId="21" fillId="5" borderId="1" xfId="0" applyFont="1" applyFill="1" applyBorder="1" applyAlignment="1">
      <alignment horizontal="center" vertical="center"/>
    </xf>
    <xf numFmtId="0" fontId="21" fillId="5" borderId="1" xfId="0" applyFont="1" applyFill="1" applyBorder="1" applyAlignment="1" applyProtection="1">
      <alignment horizontal="center" vertical="center"/>
    </xf>
    <xf numFmtId="0" fontId="21" fillId="5" borderId="8" xfId="0" applyFont="1" applyFill="1" applyBorder="1" applyAlignment="1" applyProtection="1">
      <alignment horizontal="center" vertical="center"/>
    </xf>
    <xf numFmtId="0" fontId="23" fillId="0" borderId="0" xfId="0" applyFont="1">
      <alignment vertical="center"/>
    </xf>
    <xf numFmtId="0" fontId="23" fillId="6" borderId="0" xfId="0" applyFont="1" applyFill="1">
      <alignment vertical="center"/>
    </xf>
    <xf numFmtId="49" fontId="25" fillId="0" borderId="0" xfId="0" applyNumberFormat="1" applyFont="1" applyFill="1" applyBorder="1" applyAlignment="1">
      <alignment horizontal="center" vertical="center"/>
    </xf>
    <xf numFmtId="0" fontId="21" fillId="0" borderId="0" xfId="0" applyFont="1" applyBorder="1">
      <alignment vertical="center"/>
    </xf>
    <xf numFmtId="0" fontId="6" fillId="0" borderId="0" xfId="0" applyFont="1" applyFill="1" applyBorder="1">
      <alignment vertical="center"/>
    </xf>
    <xf numFmtId="49" fontId="21" fillId="0" borderId="0" xfId="0" applyNumberFormat="1" applyFont="1" applyFill="1" applyBorder="1" applyAlignment="1">
      <alignment horizontal="center" vertical="center"/>
    </xf>
    <xf numFmtId="49" fontId="21" fillId="0" borderId="0" xfId="0" applyNumberFormat="1" applyFont="1" applyFill="1" applyBorder="1" applyAlignment="1">
      <alignment vertical="center" wrapText="1"/>
    </xf>
    <xf numFmtId="0" fontId="26" fillId="0" borderId="0" xfId="0" applyFont="1" applyFill="1" applyBorder="1">
      <alignment vertical="center"/>
    </xf>
    <xf numFmtId="0" fontId="25" fillId="0" borderId="0" xfId="0" applyFont="1" applyFill="1" applyBorder="1" applyAlignment="1">
      <alignment vertical="top" wrapText="1"/>
    </xf>
    <xf numFmtId="0" fontId="21" fillId="7" borderId="1" xfId="0" applyFont="1" applyFill="1" applyBorder="1" applyAlignment="1" applyProtection="1">
      <alignment horizontal="center" vertical="center"/>
      <protection locked="0"/>
    </xf>
    <xf numFmtId="0" fontId="21" fillId="7" borderId="3" xfId="0" applyFont="1" applyFill="1" applyBorder="1" applyAlignment="1" applyProtection="1">
      <alignment horizontal="center" vertical="center"/>
      <protection locked="0"/>
    </xf>
    <xf numFmtId="0" fontId="21" fillId="5" borderId="2" xfId="0" applyFont="1" applyFill="1" applyBorder="1" applyAlignment="1">
      <alignment horizontal="center" vertical="center"/>
    </xf>
    <xf numFmtId="0" fontId="21" fillId="5" borderId="1" xfId="0" applyFont="1" applyFill="1" applyBorder="1" applyAlignment="1">
      <alignment horizontal="center" vertical="center"/>
    </xf>
    <xf numFmtId="0" fontId="21" fillId="0" borderId="3" xfId="0" applyFont="1" applyBorder="1" applyAlignment="1">
      <alignment horizontal="center" vertical="center"/>
    </xf>
    <xf numFmtId="0" fontId="21" fillId="0" borderId="9" xfId="0" applyFont="1" applyBorder="1" applyAlignment="1">
      <alignment horizontal="center" vertical="center"/>
    </xf>
    <xf numFmtId="49" fontId="7" fillId="0" borderId="0" xfId="0" applyNumberFormat="1" applyFont="1" applyFill="1" applyBorder="1" applyAlignment="1">
      <alignment horizontal="center" vertical="center" shrinkToFit="1"/>
    </xf>
    <xf numFmtId="0" fontId="21" fillId="0" borderId="0" xfId="0" applyFont="1" applyAlignment="1">
      <alignment vertical="center" shrinkToFit="1"/>
    </xf>
    <xf numFmtId="0" fontId="21" fillId="7" borderId="1" xfId="0" applyFont="1" applyFill="1" applyBorder="1" applyAlignment="1" applyProtection="1">
      <alignment horizontal="center" vertical="center" shrinkToFit="1"/>
      <protection locked="0"/>
    </xf>
    <xf numFmtId="0" fontId="21" fillId="7" borderId="8" xfId="0" applyFont="1" applyFill="1" applyBorder="1" applyAlignment="1" applyProtection="1">
      <alignment horizontal="center" vertical="center" shrinkToFit="1"/>
      <protection locked="0"/>
    </xf>
    <xf numFmtId="0" fontId="21" fillId="7" borderId="3" xfId="0" applyFont="1" applyFill="1" applyBorder="1" applyAlignment="1" applyProtection="1">
      <alignment horizontal="center" vertical="center" shrinkToFit="1"/>
      <protection locked="0"/>
    </xf>
    <xf numFmtId="0" fontId="21" fillId="7" borderId="6" xfId="0" applyFont="1" applyFill="1" applyBorder="1" applyAlignment="1" applyProtection="1">
      <alignment horizontal="center" vertical="center" shrinkToFit="1"/>
      <protection locked="0"/>
    </xf>
    <xf numFmtId="176" fontId="21" fillId="0" borderId="10" xfId="0" applyNumberFormat="1" applyFont="1" applyFill="1" applyBorder="1" applyAlignment="1" applyProtection="1">
      <alignment horizontal="center" vertical="center"/>
    </xf>
    <xf numFmtId="5" fontId="21" fillId="0" borderId="12" xfId="0" applyNumberFormat="1" applyFont="1" applyBorder="1" applyAlignment="1">
      <alignment horizontal="center" vertical="center"/>
    </xf>
    <xf numFmtId="176" fontId="21" fillId="0" borderId="14" xfId="0" applyNumberFormat="1" applyFont="1" applyBorder="1" applyAlignment="1">
      <alignment horizontal="center" vertical="center"/>
    </xf>
    <xf numFmtId="0" fontId="21" fillId="0" borderId="4" xfId="0" applyFont="1" applyBorder="1" applyAlignment="1" applyProtection="1">
      <alignment horizontal="center" vertical="center" shrinkToFit="1"/>
    </xf>
    <xf numFmtId="0" fontId="21" fillId="0" borderId="0" xfId="0" applyFont="1" applyAlignment="1">
      <alignment horizontal="center" vertical="center"/>
    </xf>
    <xf numFmtId="0" fontId="27" fillId="0" borderId="0" xfId="0" applyFont="1" applyProtection="1">
      <alignment vertical="center"/>
    </xf>
    <xf numFmtId="0" fontId="0" fillId="0" borderId="0" xfId="0" applyAlignment="1" applyProtection="1">
      <alignment horizontal="center" vertical="center"/>
    </xf>
    <xf numFmtId="0" fontId="0" fillId="0" borderId="0" xfId="0" applyProtection="1">
      <alignment vertical="center"/>
    </xf>
    <xf numFmtId="0" fontId="28" fillId="0" borderId="0" xfId="0" applyNumberFormat="1" applyFont="1" applyAlignment="1" applyProtection="1">
      <alignment horizontal="center" vertical="center" shrinkToFit="1"/>
    </xf>
    <xf numFmtId="0" fontId="15" fillId="0" borderId="0" xfId="0" applyFont="1" applyAlignment="1" applyProtection="1">
      <alignment horizontal="left" vertical="center"/>
    </xf>
    <xf numFmtId="0" fontId="28" fillId="0" borderId="0" xfId="0" applyNumberFormat="1" applyFont="1" applyFill="1" applyAlignment="1" applyProtection="1">
      <alignment horizontal="center" vertical="center" shrinkToFit="1"/>
    </xf>
    <xf numFmtId="0" fontId="17" fillId="0" borderId="0" xfId="0" applyNumberFormat="1" applyFont="1" applyFill="1" applyBorder="1" applyAlignment="1" applyProtection="1">
      <alignment horizontal="center" vertical="center" shrinkToFit="1"/>
    </xf>
    <xf numFmtId="0" fontId="0" fillId="0" borderId="4" xfId="0" applyFont="1" applyBorder="1" applyAlignment="1" applyProtection="1">
      <alignment horizontal="center" vertical="center"/>
    </xf>
    <xf numFmtId="0" fontId="0" fillId="0" borderId="0" xfId="0" applyFont="1" applyAlignment="1" applyProtection="1">
      <alignment vertical="center"/>
    </xf>
    <xf numFmtId="0" fontId="0" fillId="0" borderId="4" xfId="0" applyBorder="1" applyAlignment="1" applyProtection="1">
      <alignment horizontal="center" vertical="center"/>
    </xf>
    <xf numFmtId="177" fontId="0" fillId="0" borderId="10" xfId="0" applyNumberFormat="1" applyBorder="1" applyAlignment="1" applyProtection="1">
      <alignment horizontal="center" vertical="center"/>
    </xf>
    <xf numFmtId="0" fontId="0" fillId="0" borderId="0" xfId="0" applyAlignment="1" applyProtection="1">
      <alignment vertical="center"/>
    </xf>
    <xf numFmtId="178" fontId="0" fillId="0" borderId="10" xfId="0" applyNumberFormat="1" applyBorder="1" applyAlignment="1" applyProtection="1">
      <alignment horizontal="center" vertical="center"/>
    </xf>
    <xf numFmtId="176" fontId="0" fillId="0" borderId="10" xfId="0" applyNumberFormat="1" applyFill="1" applyBorder="1" applyAlignment="1" applyProtection="1">
      <alignment horizontal="center" vertical="center"/>
    </xf>
    <xf numFmtId="176" fontId="0" fillId="0" borderId="10" xfId="0" applyNumberFormat="1" applyBorder="1" applyAlignment="1" applyProtection="1">
      <alignment horizontal="center" vertical="center"/>
    </xf>
    <xf numFmtId="0" fontId="18" fillId="0" borderId="15" xfId="0" applyFont="1" applyBorder="1" applyAlignment="1" applyProtection="1">
      <alignment horizontal="center" vertical="center" wrapText="1"/>
    </xf>
    <xf numFmtId="0" fontId="0" fillId="0" borderId="16" xfId="0" applyBorder="1" applyAlignment="1" applyProtection="1">
      <alignment vertical="center" wrapText="1"/>
    </xf>
    <xf numFmtId="0" fontId="18" fillId="0" borderId="17" xfId="0" applyFont="1" applyBorder="1" applyAlignment="1" applyProtection="1">
      <alignment horizontal="center" vertical="center" wrapText="1"/>
    </xf>
    <xf numFmtId="0" fontId="0" fillId="0" borderId="18" xfId="0" applyBorder="1" applyAlignment="1" applyProtection="1">
      <alignment vertical="center" wrapText="1"/>
    </xf>
    <xf numFmtId="0" fontId="27" fillId="0" borderId="0" xfId="0" applyFont="1" applyBorder="1" applyProtection="1">
      <alignment vertical="center"/>
    </xf>
    <xf numFmtId="0" fontId="14" fillId="0" borderId="0" xfId="0" applyFont="1" applyBorder="1" applyAlignment="1" applyProtection="1">
      <alignment vertical="center"/>
    </xf>
    <xf numFmtId="0" fontId="18" fillId="0" borderId="0" xfId="0" applyFont="1" applyBorder="1" applyAlignment="1" applyProtection="1">
      <alignment horizontal="center" vertical="center" wrapText="1"/>
    </xf>
    <xf numFmtId="0" fontId="0" fillId="0" borderId="0" xfId="0" applyBorder="1" applyProtection="1">
      <alignment vertical="center"/>
    </xf>
    <xf numFmtId="0" fontId="0" fillId="8" borderId="20" xfId="0" applyFill="1" applyBorder="1" applyProtection="1">
      <alignment vertical="center"/>
      <protection locked="0"/>
    </xf>
    <xf numFmtId="0" fontId="0" fillId="8" borderId="21" xfId="0" applyFill="1" applyBorder="1" applyProtection="1">
      <alignment vertical="center"/>
      <protection locked="0"/>
    </xf>
    <xf numFmtId="0" fontId="14" fillId="8" borderId="22" xfId="0" applyFont="1" applyFill="1" applyBorder="1" applyAlignment="1" applyProtection="1">
      <alignment horizontal="center" vertical="center" wrapText="1"/>
      <protection locked="0"/>
    </xf>
    <xf numFmtId="0" fontId="0" fillId="8" borderId="24" xfId="0" applyFill="1" applyBorder="1" applyAlignment="1" applyProtection="1">
      <alignment horizontal="center" vertical="center"/>
      <protection locked="0"/>
    </xf>
    <xf numFmtId="0" fontId="0" fillId="8" borderId="25" xfId="0" applyFill="1" applyBorder="1" applyProtection="1">
      <alignment vertical="center"/>
      <protection locked="0"/>
    </xf>
    <xf numFmtId="0" fontId="0" fillId="8" borderId="26" xfId="0" applyFill="1" applyBorder="1" applyAlignment="1" applyProtection="1">
      <alignment horizontal="center" vertical="center"/>
      <protection locked="0"/>
    </xf>
    <xf numFmtId="0" fontId="0" fillId="8" borderId="27" xfId="0" applyFill="1" applyBorder="1" applyProtection="1">
      <alignment vertical="center"/>
      <protection locked="0"/>
    </xf>
    <xf numFmtId="0" fontId="0" fillId="0" borderId="11" xfId="0" applyFill="1" applyBorder="1" applyAlignment="1" applyProtection="1">
      <alignment horizontal="center" vertical="center" wrapText="1"/>
    </xf>
    <xf numFmtId="0" fontId="14" fillId="0" borderId="4" xfId="0" applyFont="1" applyFill="1" applyBorder="1" applyAlignment="1" applyProtection="1">
      <alignment horizontal="center" vertical="center" wrapText="1"/>
    </xf>
    <xf numFmtId="0" fontId="0" fillId="8" borderId="28" xfId="0" applyFill="1" applyBorder="1" applyProtection="1">
      <alignment vertical="center"/>
      <protection locked="0"/>
    </xf>
    <xf numFmtId="0" fontId="0" fillId="8" borderId="29" xfId="0" applyFill="1" applyBorder="1" applyProtection="1">
      <alignment vertical="center"/>
      <protection locked="0"/>
    </xf>
    <xf numFmtId="0" fontId="15" fillId="8" borderId="12" xfId="0" applyFont="1" applyFill="1" applyBorder="1" applyAlignment="1" applyProtection="1">
      <alignment horizontal="center" vertical="center"/>
      <protection locked="0"/>
    </xf>
    <xf numFmtId="0" fontId="15" fillId="8" borderId="10" xfId="0" applyFont="1" applyFill="1" applyBorder="1" applyAlignment="1" applyProtection="1">
      <alignment horizontal="center" vertical="center"/>
      <protection locked="0"/>
    </xf>
    <xf numFmtId="0" fontId="0" fillId="8" borderId="30" xfId="0" applyFill="1" applyBorder="1" applyAlignment="1" applyProtection="1">
      <alignment horizontal="center" vertical="center"/>
      <protection locked="0"/>
    </xf>
    <xf numFmtId="0" fontId="0" fillId="8" borderId="31" xfId="0" applyFill="1" applyBorder="1" applyProtection="1">
      <alignment vertical="center"/>
      <protection locked="0"/>
    </xf>
    <xf numFmtId="0" fontId="0" fillId="8" borderId="32" xfId="0" applyFill="1" applyBorder="1" applyAlignment="1" applyProtection="1">
      <alignment horizontal="center" vertical="center"/>
      <protection locked="0"/>
    </xf>
    <xf numFmtId="0" fontId="0" fillId="8" borderId="33" xfId="0" applyFill="1" applyBorder="1" applyProtection="1">
      <alignment vertical="center"/>
      <protection locked="0"/>
    </xf>
    <xf numFmtId="0" fontId="0" fillId="0" borderId="0" xfId="0" applyFill="1" applyProtection="1">
      <alignment vertical="center"/>
    </xf>
    <xf numFmtId="0" fontId="0" fillId="0" borderId="0" xfId="0" applyFill="1" applyAlignment="1" applyProtection="1">
      <alignment horizontal="center" vertical="center"/>
    </xf>
    <xf numFmtId="49" fontId="0" fillId="0" borderId="0" xfId="0" applyNumberFormat="1" applyProtection="1">
      <alignment vertical="center"/>
    </xf>
    <xf numFmtId="0" fontId="20" fillId="0" borderId="0" xfId="0" applyFont="1" applyProtection="1">
      <alignment vertical="center"/>
    </xf>
    <xf numFmtId="0" fontId="0" fillId="8" borderId="34" xfId="0" applyFill="1" applyBorder="1" applyAlignment="1" applyProtection="1">
      <alignment horizontal="center" vertical="center"/>
      <protection locked="0"/>
    </xf>
    <xf numFmtId="0" fontId="0" fillId="8" borderId="35" xfId="0" applyFill="1" applyBorder="1" applyAlignment="1" applyProtection="1">
      <alignment horizontal="center" vertical="center"/>
      <protection locked="0"/>
    </xf>
    <xf numFmtId="0" fontId="0" fillId="8" borderId="36" xfId="0" applyFill="1" applyBorder="1" applyAlignment="1" applyProtection="1">
      <alignment horizontal="center" vertical="center"/>
      <protection locked="0"/>
    </xf>
    <xf numFmtId="0" fontId="0" fillId="8" borderId="37" xfId="0" applyFill="1" applyBorder="1" applyAlignment="1" applyProtection="1">
      <alignment horizontal="center" vertical="center"/>
      <protection locked="0"/>
    </xf>
    <xf numFmtId="0" fontId="6" fillId="0" borderId="0" xfId="0" applyNumberFormat="1" applyFont="1" applyFill="1" applyBorder="1" applyAlignment="1">
      <alignment horizontal="center" vertical="center"/>
    </xf>
    <xf numFmtId="0" fontId="6" fillId="0" borderId="0" xfId="0" applyNumberFormat="1" applyFont="1" applyFill="1" applyBorder="1" applyAlignment="1">
      <alignment horizontal="left" vertical="center"/>
    </xf>
    <xf numFmtId="0" fontId="6" fillId="0" borderId="0" xfId="0" applyNumberFormat="1" applyFont="1" applyFill="1" applyBorder="1" applyAlignment="1">
      <alignment horizontal="center" vertical="center" shrinkToFit="1"/>
    </xf>
    <xf numFmtId="0" fontId="6" fillId="0" borderId="0" xfId="0" applyNumberFormat="1" applyFont="1" applyFill="1" applyBorder="1" applyAlignment="1">
      <alignment vertical="center" shrinkToFit="1"/>
    </xf>
    <xf numFmtId="0" fontId="6" fillId="0" borderId="0" xfId="0" applyNumberFormat="1" applyFont="1" applyFill="1" applyBorder="1" applyAlignment="1">
      <alignment horizontal="left" vertical="center" shrinkToFit="1"/>
    </xf>
    <xf numFmtId="0" fontId="6" fillId="0" borderId="65" xfId="0" applyNumberFormat="1" applyFont="1" applyFill="1" applyBorder="1" applyAlignment="1">
      <alignment horizontal="center" vertical="center" shrinkToFit="1"/>
    </xf>
    <xf numFmtId="0" fontId="6" fillId="0" borderId="67" xfId="0" applyNumberFormat="1" applyFont="1" applyFill="1" applyBorder="1" applyAlignment="1">
      <alignment horizontal="center" vertical="center" shrinkToFit="1"/>
    </xf>
    <xf numFmtId="0" fontId="23" fillId="9" borderId="68" xfId="0" applyNumberFormat="1" applyFont="1" applyFill="1" applyBorder="1" applyAlignment="1">
      <alignment horizontal="center" vertical="center" shrinkToFit="1"/>
    </xf>
    <xf numFmtId="0" fontId="23" fillId="10" borderId="69" xfId="0" applyNumberFormat="1" applyFont="1" applyFill="1" applyBorder="1" applyAlignment="1">
      <alignment horizontal="center" vertical="center" shrinkToFit="1"/>
    </xf>
    <xf numFmtId="0" fontId="6" fillId="0" borderId="70" xfId="0" applyNumberFormat="1" applyFont="1" applyFill="1" applyBorder="1" applyAlignment="1">
      <alignment horizontal="center" vertical="center" shrinkToFit="1"/>
    </xf>
    <xf numFmtId="49" fontId="6" fillId="0" borderId="0" xfId="0" applyNumberFormat="1" applyFont="1" applyFill="1" applyBorder="1" applyAlignment="1">
      <alignment horizontal="center" vertical="center" shrinkToFit="1"/>
    </xf>
    <xf numFmtId="49" fontId="6" fillId="0" borderId="0" xfId="0" applyNumberFormat="1" applyFont="1" applyFill="1" applyBorder="1" applyAlignment="1">
      <alignment vertical="center" shrinkToFit="1"/>
    </xf>
    <xf numFmtId="0" fontId="21" fillId="0" borderId="71" xfId="0" applyNumberFormat="1" applyFont="1" applyFill="1" applyBorder="1" applyAlignment="1">
      <alignment horizontal="center" vertical="center" shrinkToFit="1"/>
    </xf>
    <xf numFmtId="49" fontId="21" fillId="0" borderId="3" xfId="0" applyNumberFormat="1" applyFont="1" applyFill="1" applyBorder="1" applyAlignment="1" applyProtection="1">
      <alignment vertical="center" shrinkToFit="1"/>
    </xf>
    <xf numFmtId="0" fontId="21" fillId="0" borderId="3" xfId="0" applyFont="1" applyBorder="1" applyAlignment="1">
      <alignment horizontal="center" vertical="center" shrinkToFit="1"/>
    </xf>
    <xf numFmtId="0" fontId="21" fillId="0" borderId="13" xfId="0" applyFont="1" applyBorder="1" applyAlignment="1">
      <alignment horizontal="center" vertical="center" shrinkToFit="1"/>
    </xf>
    <xf numFmtId="0" fontId="21" fillId="0" borderId="4" xfId="0" applyFont="1" applyBorder="1" applyAlignment="1">
      <alignment horizontal="center" vertical="center" shrinkToFit="1"/>
    </xf>
    <xf numFmtId="5" fontId="21" fillId="0" borderId="10" xfId="0" applyNumberFormat="1" applyFont="1" applyBorder="1" applyAlignment="1" applyProtection="1">
      <alignment horizontal="center" vertical="center"/>
    </xf>
    <xf numFmtId="49" fontId="21" fillId="0" borderId="70" xfId="0" applyNumberFormat="1" applyFont="1" applyFill="1" applyBorder="1" applyAlignment="1">
      <alignment horizontal="center" vertical="center" shrinkToFit="1"/>
    </xf>
    <xf numFmtId="0" fontId="21" fillId="0" borderId="66" xfId="0" applyNumberFormat="1" applyFont="1" applyFill="1" applyBorder="1" applyAlignment="1">
      <alignment horizontal="center" vertical="center" shrinkToFit="1"/>
    </xf>
    <xf numFmtId="0" fontId="14" fillId="0" borderId="13" xfId="0" applyFont="1" applyFill="1" applyBorder="1" applyAlignment="1" applyProtection="1">
      <alignment horizontal="center" vertical="center" wrapText="1"/>
    </xf>
    <xf numFmtId="0" fontId="6" fillId="0" borderId="79" xfId="0" applyNumberFormat="1" applyFont="1" applyFill="1" applyBorder="1" applyAlignment="1">
      <alignment horizontal="center" vertical="center" shrinkToFit="1"/>
    </xf>
    <xf numFmtId="0" fontId="6" fillId="0" borderId="80" xfId="0" applyNumberFormat="1" applyFont="1" applyFill="1" applyBorder="1" applyAlignment="1">
      <alignment horizontal="center" vertical="center" shrinkToFit="1"/>
    </xf>
    <xf numFmtId="49" fontId="21" fillId="0" borderId="0" xfId="0" applyNumberFormat="1" applyFont="1" applyFill="1" applyBorder="1" applyAlignment="1">
      <alignment horizontal="center" vertical="center" shrinkToFit="1"/>
    </xf>
    <xf numFmtId="0" fontId="6" fillId="0" borderId="81" xfId="0" applyNumberFormat="1" applyFont="1" applyFill="1" applyBorder="1" applyAlignment="1">
      <alignment horizontal="center" vertical="center" shrinkToFit="1"/>
    </xf>
    <xf numFmtId="0" fontId="23" fillId="0" borderId="0" xfId="0" applyNumberFormat="1" applyFont="1" applyFill="1" applyBorder="1" applyAlignment="1">
      <alignment horizontal="center" vertical="center" shrinkToFit="1"/>
    </xf>
    <xf numFmtId="0" fontId="21" fillId="0" borderId="0" xfId="0" applyFont="1" applyFill="1" applyBorder="1" applyAlignment="1">
      <alignment horizontal="center" vertical="center" shrinkToFit="1"/>
    </xf>
    <xf numFmtId="0" fontId="21" fillId="0" borderId="0" xfId="0" applyFont="1" applyFill="1" applyBorder="1" applyAlignment="1">
      <alignment vertical="center" shrinkToFit="1"/>
    </xf>
    <xf numFmtId="0" fontId="21" fillId="0" borderId="65" xfId="0" applyFont="1" applyBorder="1" applyAlignment="1">
      <alignment horizontal="center" vertical="center" shrinkToFit="1"/>
    </xf>
    <xf numFmtId="0" fontId="21" fillId="0" borderId="0" xfId="0" applyFont="1" applyAlignment="1">
      <alignment horizontal="center" vertical="center" shrinkToFit="1"/>
    </xf>
    <xf numFmtId="0" fontId="14" fillId="0" borderId="23" xfId="0" applyFont="1" applyFill="1" applyBorder="1" applyAlignment="1" applyProtection="1">
      <alignment horizontal="center" vertical="center" wrapText="1"/>
    </xf>
    <xf numFmtId="0" fontId="3" fillId="2" borderId="0" xfId="0" applyFont="1" applyFill="1" applyAlignment="1">
      <alignment horizontal="left" vertical="center"/>
    </xf>
    <xf numFmtId="0" fontId="3" fillId="3" borderId="0" xfId="0" applyFont="1" applyFill="1" applyAlignment="1">
      <alignment horizontal="left" vertical="center"/>
    </xf>
    <xf numFmtId="0" fontId="29" fillId="11" borderId="38" xfId="0" applyFont="1" applyFill="1" applyBorder="1" applyAlignment="1">
      <alignment horizontal="center" vertical="center" wrapText="1"/>
    </xf>
    <xf numFmtId="0" fontId="29" fillId="11" borderId="39" xfId="0" applyFont="1" applyFill="1" applyBorder="1" applyAlignment="1">
      <alignment horizontal="center" vertical="center" wrapText="1"/>
    </xf>
    <xf numFmtId="0" fontId="29" fillId="11" borderId="40" xfId="0" applyFont="1" applyFill="1" applyBorder="1" applyAlignment="1">
      <alignment horizontal="center" vertical="center" wrapText="1"/>
    </xf>
    <xf numFmtId="0" fontId="30" fillId="12" borderId="38" xfId="0" applyFont="1" applyFill="1" applyBorder="1" applyAlignment="1">
      <alignment horizontal="left" vertical="top" wrapText="1"/>
    </xf>
    <xf numFmtId="0" fontId="30" fillId="12" borderId="39" xfId="0" applyFont="1" applyFill="1" applyBorder="1" applyAlignment="1">
      <alignment horizontal="left" vertical="top" wrapText="1"/>
    </xf>
    <xf numFmtId="0" fontId="30" fillId="12" borderId="40" xfId="0" applyFont="1" applyFill="1" applyBorder="1" applyAlignment="1">
      <alignment horizontal="left" vertical="top" wrapText="1"/>
    </xf>
    <xf numFmtId="0" fontId="32" fillId="12" borderId="75" xfId="0" applyFont="1" applyFill="1" applyBorder="1" applyAlignment="1">
      <alignment horizontal="left" vertical="center" wrapText="1"/>
    </xf>
    <xf numFmtId="0" fontId="32" fillId="12" borderId="76" xfId="0" applyFont="1" applyFill="1" applyBorder="1" applyAlignment="1">
      <alignment horizontal="left" vertical="center" wrapText="1"/>
    </xf>
    <xf numFmtId="0" fontId="32" fillId="12" borderId="77" xfId="0" applyFont="1" applyFill="1" applyBorder="1" applyAlignment="1">
      <alignment horizontal="left" vertical="center" wrapText="1"/>
    </xf>
    <xf numFmtId="0" fontId="32" fillId="12" borderId="61" xfId="0" applyFont="1" applyFill="1" applyBorder="1" applyAlignment="1">
      <alignment horizontal="left" vertical="center" wrapText="1"/>
    </xf>
    <xf numFmtId="0" fontId="32" fillId="12" borderId="78" xfId="0" applyFont="1" applyFill="1" applyBorder="1" applyAlignment="1">
      <alignment horizontal="left" vertical="center" wrapText="1"/>
    </xf>
    <xf numFmtId="0" fontId="32" fillId="12" borderId="59" xfId="0" applyFont="1" applyFill="1" applyBorder="1" applyAlignment="1">
      <alignment horizontal="left" vertical="center" wrapText="1"/>
    </xf>
    <xf numFmtId="0" fontId="21" fillId="0" borderId="47" xfId="0" applyFont="1" applyBorder="1" applyAlignment="1">
      <alignment horizontal="center" vertical="center"/>
    </xf>
    <xf numFmtId="0" fontId="21" fillId="7" borderId="1" xfId="0" applyFont="1" applyFill="1" applyBorder="1" applyAlignment="1" applyProtection="1">
      <alignment horizontal="center" vertical="center" wrapText="1"/>
      <protection locked="0"/>
    </xf>
    <xf numFmtId="0" fontId="21" fillId="7" borderId="1" xfId="0" applyFont="1" applyFill="1" applyBorder="1" applyAlignment="1" applyProtection="1">
      <alignment horizontal="center" vertical="center"/>
      <protection locked="0"/>
    </xf>
    <xf numFmtId="0" fontId="21" fillId="0" borderId="5" xfId="0" applyFont="1" applyBorder="1" applyAlignment="1">
      <alignment horizontal="center" vertical="center"/>
    </xf>
    <xf numFmtId="0" fontId="21" fillId="7" borderId="3" xfId="0" applyFont="1" applyFill="1" applyBorder="1" applyAlignment="1" applyProtection="1">
      <alignment horizontal="center" vertical="center" wrapText="1"/>
      <protection locked="0"/>
    </xf>
    <xf numFmtId="0" fontId="21" fillId="7" borderId="3" xfId="0" applyFont="1" applyFill="1" applyBorder="1" applyAlignment="1" applyProtection="1">
      <alignment horizontal="center" vertical="center"/>
      <protection locked="0"/>
    </xf>
    <xf numFmtId="0" fontId="21" fillId="0" borderId="0" xfId="0" applyFont="1" applyAlignment="1">
      <alignment horizontal="center" vertical="center"/>
    </xf>
    <xf numFmtId="0" fontId="21" fillId="0" borderId="49" xfId="0" applyFont="1" applyBorder="1" applyAlignment="1">
      <alignment horizontal="center" vertical="center" wrapText="1"/>
    </xf>
    <xf numFmtId="0" fontId="21" fillId="0" borderId="52" xfId="0" applyFont="1" applyBorder="1" applyAlignment="1">
      <alignment horizontal="center" vertical="center"/>
    </xf>
    <xf numFmtId="0" fontId="31" fillId="13" borderId="53" xfId="0" applyFont="1" applyFill="1" applyBorder="1" applyAlignment="1">
      <alignment horizontal="center" vertical="center" shrinkToFit="1"/>
    </xf>
    <xf numFmtId="0" fontId="21" fillId="0" borderId="54" xfId="0" applyFont="1" applyFill="1" applyBorder="1" applyAlignment="1" applyProtection="1">
      <alignment horizontal="center" vertical="center" wrapText="1"/>
    </xf>
    <xf numFmtId="0" fontId="21" fillId="0" borderId="55" xfId="0" applyFont="1" applyFill="1" applyBorder="1" applyAlignment="1" applyProtection="1">
      <alignment horizontal="center" vertical="center"/>
    </xf>
    <xf numFmtId="0" fontId="21" fillId="0" borderId="54" xfId="0" applyFont="1" applyFill="1" applyBorder="1" applyAlignment="1">
      <alignment horizontal="center" vertical="center" wrapText="1"/>
    </xf>
    <xf numFmtId="0" fontId="21" fillId="0" borderId="56" xfId="0" applyFont="1" applyFill="1" applyBorder="1" applyAlignment="1">
      <alignment horizontal="center" vertical="center"/>
    </xf>
    <xf numFmtId="0" fontId="21" fillId="0" borderId="13" xfId="0" applyFont="1" applyFill="1" applyBorder="1" applyAlignment="1" applyProtection="1">
      <alignment horizontal="center" vertical="center"/>
    </xf>
    <xf numFmtId="0" fontId="21" fillId="0" borderId="47" xfId="0" applyFont="1" applyBorder="1" applyAlignment="1">
      <alignment horizontal="center" vertical="center" wrapText="1"/>
    </xf>
    <xf numFmtId="49" fontId="21" fillId="7" borderId="50" xfId="0" applyNumberFormat="1" applyFont="1" applyFill="1" applyBorder="1" applyAlignment="1" applyProtection="1">
      <alignment horizontal="left" vertical="center"/>
      <protection locked="0"/>
    </xf>
    <xf numFmtId="49" fontId="21" fillId="7" borderId="57" xfId="0" applyNumberFormat="1" applyFont="1" applyFill="1" applyBorder="1" applyAlignment="1" applyProtection="1">
      <alignment horizontal="left" vertical="center"/>
      <protection locked="0"/>
    </xf>
    <xf numFmtId="49" fontId="21" fillId="7" borderId="58" xfId="0" applyNumberFormat="1" applyFont="1" applyFill="1" applyBorder="1" applyAlignment="1" applyProtection="1">
      <alignment horizontal="center" vertical="center"/>
      <protection locked="0"/>
    </xf>
    <xf numFmtId="49" fontId="21" fillId="7" borderId="59" xfId="0" applyNumberFormat="1" applyFont="1" applyFill="1" applyBorder="1" applyAlignment="1" applyProtection="1">
      <alignment horizontal="center" vertical="center"/>
      <protection locked="0"/>
    </xf>
    <xf numFmtId="49" fontId="21" fillId="7" borderId="50" xfId="0" applyNumberFormat="1" applyFont="1" applyFill="1" applyBorder="1" applyAlignment="1" applyProtection="1">
      <alignment horizontal="center" vertical="center"/>
      <protection locked="0"/>
    </xf>
    <xf numFmtId="49" fontId="21" fillId="7" borderId="57" xfId="0" applyNumberFormat="1" applyFont="1" applyFill="1" applyBorder="1" applyAlignment="1" applyProtection="1">
      <alignment horizontal="center" vertical="center"/>
      <protection locked="0"/>
    </xf>
    <xf numFmtId="49" fontId="21" fillId="7" borderId="60" xfId="0" applyNumberFormat="1" applyFont="1" applyFill="1" applyBorder="1" applyAlignment="1" applyProtection="1">
      <alignment horizontal="center" vertical="center"/>
      <protection locked="0"/>
    </xf>
    <xf numFmtId="49" fontId="21" fillId="7" borderId="72" xfId="0" applyNumberFormat="1" applyFont="1" applyFill="1" applyBorder="1" applyAlignment="1" applyProtection="1">
      <alignment horizontal="left" vertical="center"/>
      <protection locked="0"/>
    </xf>
    <xf numFmtId="49" fontId="21" fillId="7" borderId="73" xfId="0" applyNumberFormat="1" applyFont="1" applyFill="1" applyBorder="1" applyAlignment="1" applyProtection="1">
      <alignment horizontal="left" vertical="center"/>
      <protection locked="0"/>
    </xf>
    <xf numFmtId="49" fontId="21" fillId="7" borderId="74" xfId="0" applyNumberFormat="1" applyFont="1" applyFill="1" applyBorder="1" applyAlignment="1" applyProtection="1">
      <alignment horizontal="left" vertical="center"/>
      <protection locked="0"/>
    </xf>
    <xf numFmtId="49" fontId="21" fillId="7" borderId="14" xfId="0" applyNumberFormat="1" applyFont="1" applyFill="1" applyBorder="1" applyAlignment="1" applyProtection="1">
      <alignment horizontal="left" vertical="center"/>
      <protection locked="0"/>
    </xf>
    <xf numFmtId="0" fontId="21" fillId="0" borderId="9" xfId="0" applyFont="1" applyBorder="1" applyAlignment="1">
      <alignment horizontal="center" vertical="center"/>
    </xf>
    <xf numFmtId="0" fontId="22" fillId="0" borderId="3" xfId="0" applyFont="1" applyFill="1" applyBorder="1" applyAlignment="1">
      <alignment horizontal="center" vertical="center" wrapText="1"/>
    </xf>
    <xf numFmtId="0" fontId="22" fillId="0" borderId="3" xfId="0" applyFont="1" applyFill="1" applyBorder="1" applyAlignment="1">
      <alignment horizontal="center" vertical="center"/>
    </xf>
    <xf numFmtId="0" fontId="22" fillId="0" borderId="6" xfId="0" applyFont="1" applyFill="1" applyBorder="1" applyAlignment="1">
      <alignment horizontal="center" vertical="center"/>
    </xf>
    <xf numFmtId="49" fontId="21" fillId="7" borderId="61" xfId="0" applyNumberFormat="1" applyFont="1" applyFill="1" applyBorder="1" applyAlignment="1" applyProtection="1">
      <alignment horizontal="left" vertical="center"/>
      <protection locked="0"/>
    </xf>
    <xf numFmtId="49" fontId="21" fillId="7" borderId="60" xfId="0" applyNumberFormat="1" applyFont="1" applyFill="1" applyBorder="1" applyAlignment="1" applyProtection="1">
      <alignment horizontal="left" vertical="center"/>
      <protection locked="0"/>
    </xf>
    <xf numFmtId="49" fontId="21" fillId="7" borderId="51" xfId="0" applyNumberFormat="1" applyFont="1" applyFill="1" applyBorder="1" applyAlignment="1" applyProtection="1">
      <alignment horizontal="left" vertical="center"/>
      <protection locked="0"/>
    </xf>
    <xf numFmtId="0" fontId="21" fillId="5" borderId="48" xfId="0" applyFont="1" applyFill="1" applyBorder="1" applyAlignment="1">
      <alignment horizontal="center" vertical="center"/>
    </xf>
    <xf numFmtId="0" fontId="21" fillId="5" borderId="47" xfId="0" applyFont="1" applyFill="1" applyBorder="1" applyAlignment="1">
      <alignment horizontal="center" vertical="center"/>
    </xf>
    <xf numFmtId="0" fontId="21" fillId="5" borderId="2" xfId="0" applyFont="1" applyFill="1" applyBorder="1" applyAlignment="1">
      <alignment horizontal="center" vertical="center"/>
    </xf>
    <xf numFmtId="0" fontId="21" fillId="5" borderId="1" xfId="0" applyFont="1" applyFill="1" applyBorder="1" applyAlignment="1">
      <alignment horizontal="center" vertical="center"/>
    </xf>
    <xf numFmtId="0" fontId="21" fillId="0" borderId="49" xfId="0" applyFont="1" applyBorder="1" applyAlignment="1">
      <alignment horizontal="center" vertical="center"/>
    </xf>
    <xf numFmtId="0" fontId="21" fillId="0" borderId="9" xfId="0" applyFont="1" applyBorder="1" applyAlignment="1">
      <alignment horizontal="center" vertical="center" wrapText="1"/>
    </xf>
    <xf numFmtId="0" fontId="21" fillId="0" borderId="3" xfId="0" applyFont="1" applyBorder="1" applyAlignment="1">
      <alignment horizontal="center" vertical="center"/>
    </xf>
    <xf numFmtId="0" fontId="21" fillId="0" borderId="11" xfId="0" applyFont="1" applyFill="1" applyBorder="1" applyAlignment="1">
      <alignment horizontal="center" vertical="center"/>
    </xf>
    <xf numFmtId="0" fontId="21" fillId="7" borderId="62" xfId="0" applyFont="1" applyFill="1" applyBorder="1" applyAlignment="1" applyProtection="1">
      <alignment horizontal="center" vertical="center"/>
      <protection locked="0"/>
    </xf>
    <xf numFmtId="0" fontId="21" fillId="7" borderId="2" xfId="0" applyFont="1" applyFill="1" applyBorder="1" applyAlignment="1" applyProtection="1">
      <alignment horizontal="center" vertical="center"/>
      <protection locked="0"/>
    </xf>
    <xf numFmtId="0" fontId="21" fillId="0" borderId="63" xfId="0" applyFont="1" applyBorder="1" applyAlignment="1">
      <alignment horizontal="center" vertical="center" wrapText="1"/>
    </xf>
    <xf numFmtId="0" fontId="21" fillId="0" borderId="64" xfId="0" applyFont="1" applyBorder="1" applyAlignment="1">
      <alignment horizontal="center" vertical="center"/>
    </xf>
    <xf numFmtId="0" fontId="21" fillId="5" borderId="63" xfId="0" applyFont="1" applyFill="1" applyBorder="1" applyAlignment="1">
      <alignment horizontal="center" vertical="center"/>
    </xf>
    <xf numFmtId="49" fontId="21" fillId="7" borderId="51" xfId="0" applyNumberFormat="1" applyFont="1" applyFill="1" applyBorder="1" applyAlignment="1" applyProtection="1">
      <alignment horizontal="center" vertical="center"/>
      <protection locked="0"/>
    </xf>
    <xf numFmtId="0" fontId="14" fillId="4" borderId="53" xfId="0" applyFont="1" applyFill="1" applyBorder="1" applyAlignment="1" applyProtection="1">
      <alignment horizontal="center" vertical="center"/>
    </xf>
    <xf numFmtId="0" fontId="0" fillId="0" borderId="0" xfId="0" applyAlignment="1" applyProtection="1">
      <alignment horizontal="center" vertical="center"/>
    </xf>
    <xf numFmtId="0" fontId="0" fillId="0" borderId="0" xfId="0" applyFont="1" applyAlignment="1" applyProtection="1">
      <alignment horizontal="center" vertical="center"/>
    </xf>
    <xf numFmtId="0" fontId="14" fillId="12" borderId="41" xfId="0" applyFont="1" applyFill="1" applyBorder="1" applyAlignment="1" applyProtection="1">
      <alignment horizontal="left" vertical="top" wrapText="1"/>
    </xf>
    <xf numFmtId="0" fontId="14" fillId="12" borderId="19" xfId="0" applyFont="1" applyFill="1" applyBorder="1" applyAlignment="1" applyProtection="1">
      <alignment horizontal="left" vertical="top" wrapText="1"/>
    </xf>
    <xf numFmtId="0" fontId="14" fillId="12" borderId="42" xfId="0" applyFont="1" applyFill="1" applyBorder="1" applyAlignment="1" applyProtection="1">
      <alignment horizontal="left" vertical="top" wrapText="1"/>
    </xf>
    <xf numFmtId="0" fontId="14" fillId="12" borderId="43" xfId="0" applyFont="1" applyFill="1" applyBorder="1" applyAlignment="1" applyProtection="1">
      <alignment horizontal="left" vertical="top" wrapText="1"/>
    </xf>
    <xf numFmtId="0" fontId="14" fillId="12" borderId="0" xfId="0" applyFont="1" applyFill="1" applyBorder="1" applyAlignment="1" applyProtection="1">
      <alignment horizontal="left" vertical="top" wrapText="1"/>
    </xf>
    <xf numFmtId="0" fontId="14" fillId="12" borderId="44" xfId="0" applyFont="1" applyFill="1" applyBorder="1" applyAlignment="1" applyProtection="1">
      <alignment horizontal="left" vertical="top" wrapText="1"/>
    </xf>
    <xf numFmtId="0" fontId="14" fillId="12" borderId="45" xfId="0" applyFont="1" applyFill="1" applyBorder="1" applyAlignment="1" applyProtection="1">
      <alignment horizontal="left" vertical="top" wrapText="1"/>
    </xf>
    <xf numFmtId="0" fontId="14" fillId="12" borderId="46" xfId="0" applyFont="1" applyFill="1" applyBorder="1" applyAlignment="1" applyProtection="1">
      <alignment horizontal="left" vertical="top" wrapText="1"/>
    </xf>
    <xf numFmtId="0" fontId="14" fillId="12" borderId="23" xfId="0" applyFont="1" applyFill="1" applyBorder="1" applyAlignment="1" applyProtection="1">
      <alignment horizontal="left" vertical="top" wrapText="1"/>
    </xf>
    <xf numFmtId="0" fontId="32" fillId="0" borderId="0" xfId="0" applyFont="1" applyAlignment="1" applyProtection="1">
      <alignment horizontal="left" vertical="center" wrapText="1"/>
    </xf>
    <xf numFmtId="0" fontId="32" fillId="0" borderId="44" xfId="0" applyFont="1" applyBorder="1" applyAlignment="1" applyProtection="1">
      <alignment horizontal="left" vertical="center" wrapText="1"/>
    </xf>
  </cellXfs>
  <cellStyles count="2">
    <cellStyle name="標準" xfId="0" builtinId="0"/>
    <cellStyle name="標準 2" xfId="1" xr:uid="{00000000-0005-0000-0000-000001000000}"/>
  </cellStyles>
  <dxfs count="15">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FFC7CE"/>
        </patternFill>
      </fill>
    </dxf>
    <dxf>
      <fill>
        <patternFill>
          <bgColor rgb="FFFF0000"/>
        </patternFill>
      </fill>
    </dxf>
    <dxf>
      <fill>
        <patternFill>
          <bgColor rgb="FFFFC7CE"/>
        </patternFill>
      </fill>
    </dxf>
    <dxf>
      <font>
        <b/>
        <i val="0"/>
      </font>
      <fill>
        <patternFill>
          <bgColor rgb="FFFFFF00"/>
        </patternFill>
      </fill>
    </dxf>
    <dxf>
      <fill>
        <patternFill>
          <bgColor rgb="FFFFC7CE"/>
        </patternFill>
      </fill>
    </dxf>
    <dxf>
      <font>
        <b/>
        <i val="0"/>
      </font>
      <fill>
        <patternFill>
          <bgColor rgb="FFFFFF00"/>
        </patternFill>
      </fill>
    </dxf>
    <dxf>
      <font>
        <b/>
        <i val="0"/>
      </font>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2:G35"/>
  <sheetViews>
    <sheetView zoomScaleNormal="100" workbookViewId="0"/>
  </sheetViews>
  <sheetFormatPr defaultColWidth="9" defaultRowHeight="18.75" x14ac:dyDescent="0.15"/>
  <cols>
    <col min="1" max="1" width="3.875" style="2" customWidth="1"/>
    <col min="2" max="3" width="4.375" style="2" customWidth="1"/>
    <col min="4" max="4" width="97.875" style="2" customWidth="1"/>
    <col min="5" max="6" width="4.375" style="2" customWidth="1"/>
    <col min="7" max="16384" width="9" style="2"/>
  </cols>
  <sheetData>
    <row r="2" spans="2:7" x14ac:dyDescent="0.15">
      <c r="B2" s="138" t="s">
        <v>16</v>
      </c>
      <c r="C2" s="138"/>
      <c r="D2" s="138"/>
      <c r="E2" s="138"/>
      <c r="F2" s="1"/>
    </row>
    <row r="3" spans="2:7" x14ac:dyDescent="0.15">
      <c r="B3" s="3"/>
      <c r="C3" s="3"/>
      <c r="D3" s="3"/>
      <c r="E3" s="3"/>
      <c r="F3" s="3"/>
    </row>
    <row r="4" spans="2:7" x14ac:dyDescent="0.15">
      <c r="C4" s="139" t="s">
        <v>17</v>
      </c>
      <c r="D4" s="139"/>
      <c r="E4" s="139"/>
      <c r="F4" s="4"/>
      <c r="G4" s="4"/>
    </row>
    <row r="5" spans="2:7" x14ac:dyDescent="0.15">
      <c r="D5" s="2" t="s">
        <v>18</v>
      </c>
    </row>
    <row r="6" spans="2:7" x14ac:dyDescent="0.15">
      <c r="D6" s="2" t="s">
        <v>19</v>
      </c>
    </row>
    <row r="7" spans="2:7" x14ac:dyDescent="0.15">
      <c r="D7" s="2" t="s">
        <v>20</v>
      </c>
    </row>
    <row r="8" spans="2:7" x14ac:dyDescent="0.15">
      <c r="C8" s="139" t="s">
        <v>21</v>
      </c>
      <c r="D8" s="139"/>
      <c r="E8" s="139"/>
      <c r="F8" s="4"/>
      <c r="G8" s="4"/>
    </row>
    <row r="9" spans="2:7" x14ac:dyDescent="0.15">
      <c r="D9" s="2" t="s">
        <v>50</v>
      </c>
    </row>
    <row r="10" spans="2:7" x14ac:dyDescent="0.15">
      <c r="D10" s="2" t="s">
        <v>22</v>
      </c>
    </row>
    <row r="11" spans="2:7" x14ac:dyDescent="0.15">
      <c r="D11" s="2" t="s">
        <v>23</v>
      </c>
    </row>
    <row r="12" spans="2:7" x14ac:dyDescent="0.15">
      <c r="D12" s="2" t="s">
        <v>24</v>
      </c>
    </row>
    <row r="13" spans="2:7" x14ac:dyDescent="0.15">
      <c r="D13" s="2" t="s">
        <v>25</v>
      </c>
    </row>
    <row r="14" spans="2:7" x14ac:dyDescent="0.15">
      <c r="D14" s="2" t="s">
        <v>26</v>
      </c>
    </row>
    <row r="15" spans="2:7" x14ac:dyDescent="0.15">
      <c r="D15" s="2" t="s">
        <v>27</v>
      </c>
    </row>
    <row r="16" spans="2:7" x14ac:dyDescent="0.15">
      <c r="D16" s="2" t="s">
        <v>28</v>
      </c>
    </row>
    <row r="17" spans="3:7" x14ac:dyDescent="0.15">
      <c r="D17" s="2" t="s">
        <v>48</v>
      </c>
    </row>
    <row r="18" spans="3:7" x14ac:dyDescent="0.15">
      <c r="C18" s="139" t="s">
        <v>29</v>
      </c>
      <c r="D18" s="139"/>
      <c r="E18" s="139"/>
      <c r="F18" s="4"/>
      <c r="G18" s="4"/>
    </row>
    <row r="19" spans="3:7" x14ac:dyDescent="0.15">
      <c r="D19" s="2" t="s">
        <v>30</v>
      </c>
    </row>
    <row r="20" spans="3:7" x14ac:dyDescent="0.15">
      <c r="D20" s="2" t="s">
        <v>31</v>
      </c>
    </row>
    <row r="21" spans="3:7" x14ac:dyDescent="0.15">
      <c r="D21" s="2" t="s">
        <v>32</v>
      </c>
    </row>
    <row r="22" spans="3:7" x14ac:dyDescent="0.15">
      <c r="D22" s="2" t="s">
        <v>33</v>
      </c>
    </row>
    <row r="23" spans="3:7" x14ac:dyDescent="0.15">
      <c r="D23" s="2" t="s">
        <v>34</v>
      </c>
    </row>
    <row r="24" spans="3:7" x14ac:dyDescent="0.15">
      <c r="C24" s="2" t="s">
        <v>35</v>
      </c>
      <c r="D24" s="2" t="s">
        <v>36</v>
      </c>
    </row>
    <row r="25" spans="3:7" x14ac:dyDescent="0.15">
      <c r="D25" s="2" t="s">
        <v>37</v>
      </c>
    </row>
    <row r="26" spans="3:7" x14ac:dyDescent="0.15">
      <c r="D26" s="2" t="s">
        <v>38</v>
      </c>
    </row>
    <row r="27" spans="3:7" x14ac:dyDescent="0.15">
      <c r="D27" s="2" t="s">
        <v>39</v>
      </c>
    </row>
    <row r="28" spans="3:7" x14ac:dyDescent="0.15">
      <c r="D28" s="2" t="s">
        <v>40</v>
      </c>
    </row>
    <row r="29" spans="3:7" x14ac:dyDescent="0.15">
      <c r="D29" s="2" t="s">
        <v>41</v>
      </c>
    </row>
    <row r="30" spans="3:7" x14ac:dyDescent="0.15">
      <c r="D30" s="2" t="s">
        <v>42</v>
      </c>
    </row>
    <row r="31" spans="3:7" x14ac:dyDescent="0.15">
      <c r="D31" s="2" t="s">
        <v>43</v>
      </c>
    </row>
    <row r="32" spans="3:7" x14ac:dyDescent="0.15">
      <c r="D32" s="2" t="s">
        <v>44</v>
      </c>
    </row>
    <row r="33" spans="4:4" x14ac:dyDescent="0.15">
      <c r="D33" s="2" t="s">
        <v>45</v>
      </c>
    </row>
    <row r="34" spans="4:4" x14ac:dyDescent="0.15">
      <c r="D34" s="2" t="s">
        <v>46</v>
      </c>
    </row>
    <row r="35" spans="4:4" x14ac:dyDescent="0.15">
      <c r="D35" s="2" t="s">
        <v>47</v>
      </c>
    </row>
  </sheetData>
  <sheetProtection password="CC6F" sheet="1"/>
  <mergeCells count="4">
    <mergeCell ref="B2:E2"/>
    <mergeCell ref="C4:E4"/>
    <mergeCell ref="C8:E8"/>
    <mergeCell ref="C18:E18"/>
  </mergeCells>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FFFF00"/>
  </sheetPr>
  <dimension ref="A1:AJ121"/>
  <sheetViews>
    <sheetView tabSelected="1" zoomScaleNormal="100" workbookViewId="0">
      <selection activeCell="V29" sqref="V29"/>
    </sheetView>
  </sheetViews>
  <sheetFormatPr defaultColWidth="9" defaultRowHeight="12.75" x14ac:dyDescent="0.15"/>
  <cols>
    <col min="1" max="1" width="1.625" style="5" customWidth="1"/>
    <col min="2" max="2" width="7.5" style="7" customWidth="1"/>
    <col min="3" max="3" width="8.625" style="7" customWidth="1"/>
    <col min="4" max="4" width="10" style="5" customWidth="1"/>
    <col min="5" max="5" width="16.875" style="5" customWidth="1"/>
    <col min="6" max="6" width="9.5" style="7" customWidth="1"/>
    <col min="7" max="9" width="13.875" style="7" customWidth="1"/>
    <col min="10" max="10" width="3.125" style="5" customWidth="1"/>
    <col min="11" max="11" width="8.375" style="5" hidden="1" customWidth="1"/>
    <col min="12" max="12" width="6.875" style="5" hidden="1" customWidth="1"/>
    <col min="13" max="18" width="19" style="5" hidden="1" customWidth="1"/>
    <col min="19" max="19" width="6.875" style="5" hidden="1" customWidth="1"/>
    <col min="20" max="20" width="11.875" style="5" customWidth="1"/>
    <col min="21" max="21" width="1" style="7" customWidth="1"/>
    <col min="22" max="22" width="11.875" style="7" customWidth="1"/>
    <col min="23" max="23" width="1" style="58" customWidth="1"/>
    <col min="24" max="24" width="11.875" style="7" customWidth="1"/>
    <col min="25" max="25" width="1" style="7" customWidth="1"/>
    <col min="26" max="26" width="11.875" style="7" customWidth="1"/>
    <col min="27" max="27" width="9" style="7" customWidth="1"/>
    <col min="28" max="34" width="7.5" style="5" customWidth="1"/>
    <col min="35" max="16384" width="9" style="5"/>
  </cols>
  <sheetData>
    <row r="1" spans="1:36" ht="25.5" customHeight="1" thickBot="1" x14ac:dyDescent="0.2">
      <c r="B1" s="161" t="s">
        <v>137</v>
      </c>
      <c r="C1" s="161"/>
      <c r="D1" s="161"/>
      <c r="E1" s="161"/>
      <c r="F1" s="161"/>
      <c r="G1" s="158" t="s">
        <v>108</v>
      </c>
      <c r="H1" s="158"/>
      <c r="I1" s="158"/>
      <c r="T1" s="6"/>
      <c r="U1" s="6"/>
      <c r="V1" s="6"/>
      <c r="W1" s="6"/>
      <c r="X1" s="6"/>
      <c r="Y1" s="6"/>
      <c r="Z1" s="6"/>
      <c r="AA1" s="6"/>
      <c r="AB1" s="6"/>
      <c r="AC1" s="6"/>
      <c r="AD1" s="6"/>
    </row>
    <row r="2" spans="1:36" ht="6.75" customHeight="1" thickTop="1" thickBot="1" x14ac:dyDescent="0.2">
      <c r="T2" s="6"/>
      <c r="U2" s="6"/>
      <c r="V2" s="6"/>
      <c r="W2" s="6"/>
      <c r="X2" s="6"/>
      <c r="Y2" s="6"/>
      <c r="Z2" s="6"/>
      <c r="AA2" s="6"/>
      <c r="AB2" s="6"/>
      <c r="AC2" s="6"/>
      <c r="AD2" s="6"/>
    </row>
    <row r="3" spans="1:36" ht="33" customHeight="1" thickBot="1" x14ac:dyDescent="0.2">
      <c r="B3" s="193" t="s">
        <v>72</v>
      </c>
      <c r="C3" s="165"/>
      <c r="D3" s="162" t="s">
        <v>57</v>
      </c>
      <c r="E3" s="163"/>
      <c r="F3" s="164" t="s">
        <v>133</v>
      </c>
      <c r="G3" s="165"/>
      <c r="H3" s="163" t="s">
        <v>51</v>
      </c>
      <c r="I3" s="166"/>
      <c r="T3" s="140" t="s">
        <v>56</v>
      </c>
      <c r="U3" s="141"/>
      <c r="V3" s="141"/>
      <c r="W3" s="141"/>
      <c r="X3" s="141"/>
      <c r="Y3" s="141"/>
      <c r="Z3" s="142"/>
      <c r="AA3" s="8"/>
      <c r="AB3" s="9"/>
      <c r="AC3" s="8"/>
      <c r="AD3" s="8"/>
    </row>
    <row r="4" spans="1:36" ht="27" customHeight="1" thickBot="1" x14ac:dyDescent="0.2">
      <c r="B4" s="170"/>
      <c r="C4" s="171"/>
      <c r="D4" s="172"/>
      <c r="E4" s="173"/>
      <c r="F4" s="172"/>
      <c r="G4" s="174"/>
      <c r="H4" s="172"/>
      <c r="I4" s="199"/>
      <c r="T4" s="143" t="s">
        <v>135</v>
      </c>
      <c r="U4" s="144"/>
      <c r="V4" s="144"/>
      <c r="W4" s="144"/>
      <c r="X4" s="144"/>
      <c r="Y4" s="144"/>
      <c r="Z4" s="145"/>
      <c r="AA4" s="6"/>
      <c r="AB4" s="6"/>
      <c r="AC4" s="6"/>
      <c r="AD4" s="8"/>
    </row>
    <row r="5" spans="1:36" ht="27" customHeight="1" thickBot="1" x14ac:dyDescent="0.2">
      <c r="B5" s="167" t="s">
        <v>0</v>
      </c>
      <c r="C5" s="10" t="s">
        <v>1</v>
      </c>
      <c r="D5" s="168"/>
      <c r="E5" s="169"/>
      <c r="F5" s="11" t="s">
        <v>136</v>
      </c>
      <c r="G5" s="183"/>
      <c r="H5" s="184"/>
      <c r="I5" s="185"/>
      <c r="T5" s="143"/>
      <c r="U5" s="144"/>
      <c r="V5" s="144"/>
      <c r="W5" s="144"/>
      <c r="X5" s="144"/>
      <c r="Y5" s="144"/>
      <c r="Z5" s="145"/>
      <c r="AA5" s="6"/>
      <c r="AB5" s="6"/>
      <c r="AC5" s="6"/>
      <c r="AD5" s="8"/>
    </row>
    <row r="6" spans="1:36" ht="27" customHeight="1" thickBot="1" x14ac:dyDescent="0.2">
      <c r="B6" s="155"/>
      <c r="C6" s="121" t="s">
        <v>49</v>
      </c>
      <c r="D6" s="175"/>
      <c r="E6" s="176"/>
      <c r="F6" s="177"/>
      <c r="G6" s="120" t="s">
        <v>94</v>
      </c>
      <c r="H6" s="175"/>
      <c r="I6" s="178"/>
      <c r="T6" s="143"/>
      <c r="U6" s="144"/>
      <c r="V6" s="144"/>
      <c r="W6" s="144"/>
      <c r="X6" s="144"/>
      <c r="Y6" s="144"/>
      <c r="Z6" s="145"/>
      <c r="AA6" s="6"/>
      <c r="AB6" s="6"/>
      <c r="AC6" s="6"/>
      <c r="AD6" s="8"/>
    </row>
    <row r="7" spans="1:36" ht="27" customHeight="1" thickBot="1" x14ac:dyDescent="0.2">
      <c r="B7" s="12" t="s">
        <v>8</v>
      </c>
      <c r="G7" s="12"/>
      <c r="T7" s="143"/>
      <c r="U7" s="144"/>
      <c r="V7" s="144"/>
      <c r="W7" s="144"/>
      <c r="X7" s="144"/>
      <c r="Y7" s="144"/>
      <c r="Z7" s="145"/>
      <c r="AA7" s="9"/>
      <c r="AB7" s="9"/>
      <c r="AC7" s="9"/>
      <c r="AD7" s="13"/>
    </row>
    <row r="8" spans="1:36" ht="27" customHeight="1" thickBot="1" x14ac:dyDescent="0.2">
      <c r="B8" s="159" t="s">
        <v>10</v>
      </c>
      <c r="C8" s="160"/>
      <c r="D8" s="14"/>
      <c r="E8" s="15" t="s">
        <v>5</v>
      </c>
      <c r="G8" s="123" t="s">
        <v>11</v>
      </c>
      <c r="H8" s="57" t="s">
        <v>71</v>
      </c>
      <c r="I8" s="122" t="s">
        <v>12</v>
      </c>
      <c r="T8" s="143"/>
      <c r="U8" s="144"/>
      <c r="V8" s="144"/>
      <c r="W8" s="144"/>
      <c r="X8" s="144"/>
      <c r="Y8" s="144"/>
      <c r="Z8" s="145"/>
      <c r="AA8" s="16"/>
      <c r="AB8" s="16"/>
      <c r="AC8" s="16"/>
      <c r="AD8" s="17"/>
      <c r="AE8" s="17"/>
      <c r="AF8" s="17"/>
      <c r="AG8" s="17"/>
      <c r="AH8" s="17"/>
      <c r="AI8" s="17"/>
    </row>
    <row r="9" spans="1:36" ht="27" customHeight="1" thickBot="1" x14ac:dyDescent="0.2">
      <c r="B9" s="18">
        <f>SUM(A15+A35+A55+A75+A95)</f>
        <v>0</v>
      </c>
      <c r="C9" s="19">
        <f>SUM(A16+A36+A56+A76+A96)</f>
        <v>0</v>
      </c>
      <c r="D9" s="14"/>
      <c r="E9" s="54">
        <v>1000</v>
      </c>
      <c r="G9" s="55">
        <f>IF(C9=0,0,C9*E9)</f>
        <v>0</v>
      </c>
      <c r="H9" s="124">
        <f>リレー申込票!I6</f>
        <v>0</v>
      </c>
      <c r="I9" s="56">
        <f>SUM(G9+H9)</f>
        <v>0</v>
      </c>
      <c r="T9" s="41"/>
      <c r="U9" s="41"/>
      <c r="V9" s="41"/>
      <c r="W9" s="41"/>
      <c r="Y9" s="9"/>
      <c r="Z9" s="9"/>
      <c r="AA9" s="16"/>
      <c r="AB9" s="21"/>
      <c r="AC9" s="21"/>
      <c r="AD9" s="21"/>
      <c r="AE9" s="17"/>
      <c r="AF9" s="17"/>
      <c r="AG9" s="17"/>
      <c r="AH9" s="17"/>
      <c r="AI9" s="17"/>
    </row>
    <row r="10" spans="1:36" ht="6.75" customHeight="1" thickBot="1" x14ac:dyDescent="0.2">
      <c r="B10" s="12"/>
      <c r="G10" s="12"/>
      <c r="AA10" s="16"/>
      <c r="AB10" s="21"/>
      <c r="AC10" s="21"/>
      <c r="AD10" s="21"/>
      <c r="AE10" s="17"/>
      <c r="AF10" s="17"/>
      <c r="AG10" s="17"/>
      <c r="AH10" s="17"/>
      <c r="AI10" s="17"/>
    </row>
    <row r="11" spans="1:36" ht="26.25" customHeight="1" x14ac:dyDescent="0.15">
      <c r="B11" s="190" t="s">
        <v>2</v>
      </c>
      <c r="C11" s="191" t="s">
        <v>3</v>
      </c>
      <c r="D11" s="191" t="s">
        <v>134</v>
      </c>
      <c r="E11" s="47" t="s">
        <v>1</v>
      </c>
      <c r="F11" s="196" t="s">
        <v>95</v>
      </c>
      <c r="G11" s="179" t="s">
        <v>9</v>
      </c>
      <c r="H11" s="179"/>
      <c r="I11" s="160"/>
      <c r="K11" s="5" t="s">
        <v>67</v>
      </c>
      <c r="M11" s="5" t="s">
        <v>115</v>
      </c>
      <c r="N11" s="5" t="s">
        <v>124</v>
      </c>
      <c r="O11" s="5" t="s">
        <v>61</v>
      </c>
      <c r="P11" s="5" t="s">
        <v>66</v>
      </c>
      <c r="S11" s="5">
        <v>1</v>
      </c>
      <c r="T11" s="146" t="s">
        <v>106</v>
      </c>
      <c r="U11" s="147"/>
      <c r="V11" s="147"/>
      <c r="W11" s="147"/>
      <c r="X11" s="147"/>
      <c r="Y11" s="147"/>
      <c r="Z11" s="148"/>
      <c r="AA11" s="22"/>
      <c r="AB11" s="22"/>
      <c r="AC11" s="22"/>
      <c r="AD11" s="21"/>
      <c r="AE11" s="17"/>
      <c r="AF11" s="17"/>
      <c r="AG11" s="17"/>
      <c r="AH11" s="17"/>
      <c r="AI11" s="17"/>
    </row>
    <row r="12" spans="1:36" ht="26.25" customHeight="1" thickBot="1" x14ac:dyDescent="0.2">
      <c r="B12" s="155"/>
      <c r="C12" s="192"/>
      <c r="D12" s="192"/>
      <c r="E12" s="46" t="s">
        <v>55</v>
      </c>
      <c r="F12" s="197"/>
      <c r="G12" s="180" t="s">
        <v>96</v>
      </c>
      <c r="H12" s="181"/>
      <c r="I12" s="182"/>
      <c r="K12" s="5" t="s">
        <v>68</v>
      </c>
      <c r="M12" s="49" t="s">
        <v>102</v>
      </c>
      <c r="N12" s="49" t="s">
        <v>102</v>
      </c>
      <c r="O12" s="5" t="s">
        <v>139</v>
      </c>
      <c r="P12" s="5" t="s">
        <v>140</v>
      </c>
      <c r="Q12" s="49"/>
      <c r="R12" s="49"/>
      <c r="S12" s="5">
        <v>2</v>
      </c>
      <c r="T12" s="149"/>
      <c r="U12" s="150"/>
      <c r="V12" s="150"/>
      <c r="W12" s="150"/>
      <c r="X12" s="150"/>
      <c r="Y12" s="150"/>
      <c r="Z12" s="151"/>
      <c r="AB12" s="16"/>
      <c r="AC12" s="21"/>
      <c r="AD12" s="24"/>
      <c r="AE12" s="21"/>
      <c r="AF12" s="17"/>
      <c r="AG12" s="17"/>
      <c r="AH12" s="17"/>
      <c r="AI12" s="17"/>
      <c r="AJ12" s="17"/>
    </row>
    <row r="13" spans="1:36" ht="26.25" customHeight="1" x14ac:dyDescent="0.15">
      <c r="B13" s="186" t="s">
        <v>4</v>
      </c>
      <c r="C13" s="188" t="s">
        <v>6</v>
      </c>
      <c r="D13" s="188">
        <v>1234</v>
      </c>
      <c r="E13" s="44" t="s">
        <v>14</v>
      </c>
      <c r="F13" s="198">
        <v>2</v>
      </c>
      <c r="G13" s="25" t="s">
        <v>107</v>
      </c>
      <c r="H13" s="26" t="s">
        <v>13</v>
      </c>
      <c r="I13" s="27" t="s">
        <v>7</v>
      </c>
      <c r="K13" s="5" t="s">
        <v>69</v>
      </c>
      <c r="M13" s="5" t="s">
        <v>98</v>
      </c>
      <c r="N13" s="49" t="s">
        <v>98</v>
      </c>
      <c r="O13" s="49" t="s">
        <v>62</v>
      </c>
      <c r="P13" s="49" t="s">
        <v>62</v>
      </c>
      <c r="Q13" s="49"/>
      <c r="R13" s="49"/>
      <c r="S13" s="5">
        <v>3</v>
      </c>
      <c r="Y13" s="20"/>
      <c r="Z13" s="23"/>
      <c r="AB13" s="16"/>
      <c r="AC13" s="21"/>
      <c r="AD13" s="24"/>
      <c r="AE13" s="21"/>
      <c r="AF13" s="17"/>
      <c r="AG13" s="17"/>
      <c r="AH13" s="17"/>
      <c r="AI13" s="17"/>
      <c r="AJ13" s="17"/>
    </row>
    <row r="14" spans="1:36" ht="26.25" customHeight="1" x14ac:dyDescent="0.15">
      <c r="B14" s="187"/>
      <c r="C14" s="189"/>
      <c r="D14" s="189"/>
      <c r="E14" s="45" t="s">
        <v>15</v>
      </c>
      <c r="F14" s="188"/>
      <c r="G14" s="30">
        <v>1215</v>
      </c>
      <c r="H14" s="31">
        <v>10129</v>
      </c>
      <c r="I14" s="32">
        <v>471</v>
      </c>
      <c r="K14" s="5" t="s">
        <v>70</v>
      </c>
      <c r="M14" s="49" t="s">
        <v>13</v>
      </c>
      <c r="N14" s="49" t="s">
        <v>13</v>
      </c>
      <c r="O14" s="49" t="s">
        <v>63</v>
      </c>
      <c r="P14" s="5" t="s">
        <v>63</v>
      </c>
      <c r="Q14" s="49"/>
      <c r="R14" s="49"/>
      <c r="S14" s="5">
        <v>4</v>
      </c>
      <c r="T14" s="40" t="s">
        <v>54</v>
      </c>
      <c r="U14" s="20"/>
      <c r="V14" s="20"/>
      <c r="W14" s="20"/>
      <c r="X14" s="20"/>
      <c r="Y14" s="20"/>
      <c r="Z14" s="23"/>
      <c r="AB14" s="16"/>
      <c r="AC14" s="21"/>
      <c r="AD14" s="24"/>
      <c r="AE14" s="21"/>
      <c r="AF14" s="17"/>
      <c r="AG14" s="17"/>
      <c r="AH14" s="17"/>
      <c r="AI14" s="17"/>
      <c r="AJ14" s="17"/>
    </row>
    <row r="15" spans="1:36" ht="27" customHeight="1" x14ac:dyDescent="0.15">
      <c r="A15" s="33">
        <f>COUNTA(E15,E17,E19,E21,E23,E25,E27,E29,E31,E33)</f>
        <v>0</v>
      </c>
      <c r="B15" s="152">
        <v>1</v>
      </c>
      <c r="C15" s="153"/>
      <c r="D15" s="154"/>
      <c r="E15" s="42"/>
      <c r="F15" s="194"/>
      <c r="G15" s="50"/>
      <c r="H15" s="50"/>
      <c r="I15" s="51"/>
      <c r="M15" s="49" t="s">
        <v>103</v>
      </c>
      <c r="N15" s="49" t="s">
        <v>103</v>
      </c>
      <c r="O15" s="49" t="s">
        <v>64</v>
      </c>
      <c r="P15" s="49" t="s">
        <v>64</v>
      </c>
      <c r="R15" s="49"/>
      <c r="S15" s="5">
        <v>5</v>
      </c>
      <c r="T15" s="114" t="s">
        <v>115</v>
      </c>
      <c r="U15" s="109"/>
      <c r="V15" s="115" t="s">
        <v>122</v>
      </c>
      <c r="W15" s="109"/>
      <c r="X15" s="114" t="s">
        <v>61</v>
      </c>
      <c r="Y15" s="20"/>
      <c r="Z15" s="115" t="s">
        <v>66</v>
      </c>
      <c r="AB15" s="16"/>
      <c r="AC15" s="21"/>
      <c r="AD15" s="24"/>
      <c r="AE15" s="21"/>
      <c r="AF15" s="17"/>
      <c r="AG15" s="17"/>
      <c r="AH15" s="17"/>
      <c r="AI15" s="17"/>
      <c r="AJ15" s="17"/>
    </row>
    <row r="16" spans="1:36" ht="27" customHeight="1" x14ac:dyDescent="0.15">
      <c r="A16" s="34">
        <f>COUNTA(G15:I15,G17:I17,G19:I19,G21:I21,G23:I23,G25:I25,G27:I27,G29:I29,G31:I31,G33:I33)</f>
        <v>0</v>
      </c>
      <c r="B16" s="152"/>
      <c r="C16" s="153"/>
      <c r="D16" s="154"/>
      <c r="E16" s="42"/>
      <c r="F16" s="195"/>
      <c r="G16" s="50"/>
      <c r="H16" s="50"/>
      <c r="I16" s="51"/>
      <c r="M16" s="49" t="s">
        <v>104</v>
      </c>
      <c r="N16" s="5" t="s">
        <v>104</v>
      </c>
      <c r="O16" s="49" t="s">
        <v>65</v>
      </c>
      <c r="P16" s="49" t="s">
        <v>105</v>
      </c>
      <c r="R16" s="49"/>
      <c r="S16" s="5">
        <v>6</v>
      </c>
      <c r="T16" s="113" t="s">
        <v>102</v>
      </c>
      <c r="U16" s="110"/>
      <c r="V16" s="116" t="s">
        <v>102</v>
      </c>
      <c r="W16" s="109"/>
      <c r="X16" s="113" t="s">
        <v>141</v>
      </c>
      <c r="Y16" s="133"/>
      <c r="Z16" s="116" t="s">
        <v>141</v>
      </c>
      <c r="AB16" s="16"/>
      <c r="AC16" s="21"/>
      <c r="AD16" s="24"/>
      <c r="AE16" s="21"/>
      <c r="AF16" s="17"/>
      <c r="AG16" s="17"/>
      <c r="AH16" s="17"/>
      <c r="AI16" s="17"/>
      <c r="AJ16" s="17"/>
    </row>
    <row r="17" spans="2:36" ht="27" customHeight="1" x14ac:dyDescent="0.15">
      <c r="B17" s="152">
        <v>2</v>
      </c>
      <c r="C17" s="153"/>
      <c r="D17" s="154"/>
      <c r="E17" s="42"/>
      <c r="F17" s="194"/>
      <c r="G17" s="50"/>
      <c r="H17" s="50"/>
      <c r="I17" s="51"/>
      <c r="M17" s="49" t="s">
        <v>123</v>
      </c>
      <c r="N17" s="49" t="s">
        <v>118</v>
      </c>
      <c r="O17" s="49" t="s">
        <v>58</v>
      </c>
      <c r="P17" s="5" t="s">
        <v>58</v>
      </c>
      <c r="Q17" s="49"/>
      <c r="R17" s="49"/>
      <c r="S17" s="5" t="s">
        <v>52</v>
      </c>
      <c r="T17" s="113" t="s">
        <v>98</v>
      </c>
      <c r="U17" s="110"/>
      <c r="V17" s="116" t="s">
        <v>98</v>
      </c>
      <c r="W17" s="109"/>
      <c r="X17" s="113" t="s">
        <v>62</v>
      </c>
      <c r="Y17" s="133"/>
      <c r="Z17" s="116" t="s">
        <v>62</v>
      </c>
      <c r="AB17" s="16"/>
      <c r="AC17" s="21"/>
      <c r="AD17" s="24"/>
      <c r="AE17" s="21"/>
      <c r="AF17" s="17"/>
      <c r="AG17" s="17"/>
      <c r="AH17" s="17"/>
      <c r="AI17" s="17"/>
      <c r="AJ17" s="17"/>
    </row>
    <row r="18" spans="2:36" ht="27" customHeight="1" x14ac:dyDescent="0.15">
      <c r="B18" s="152"/>
      <c r="C18" s="153"/>
      <c r="D18" s="154"/>
      <c r="E18" s="42"/>
      <c r="F18" s="195"/>
      <c r="G18" s="50"/>
      <c r="H18" s="50"/>
      <c r="I18" s="51"/>
      <c r="M18" s="5" t="s">
        <v>116</v>
      </c>
      <c r="N18" s="5" t="s">
        <v>119</v>
      </c>
      <c r="O18" s="5" t="s">
        <v>100</v>
      </c>
      <c r="P18" s="5" t="s">
        <v>99</v>
      </c>
      <c r="Q18" s="49"/>
      <c r="R18" s="49"/>
      <c r="S18" s="5" t="s">
        <v>53</v>
      </c>
      <c r="T18" s="113" t="s">
        <v>13</v>
      </c>
      <c r="U18" s="110"/>
      <c r="V18" s="116" t="s">
        <v>13</v>
      </c>
      <c r="W18" s="109"/>
      <c r="X18" s="112" t="s">
        <v>63</v>
      </c>
      <c r="Y18" s="133"/>
      <c r="Z18" s="116" t="s">
        <v>63</v>
      </c>
      <c r="AB18" s="16"/>
      <c r="AC18" s="21"/>
      <c r="AD18" s="24"/>
      <c r="AE18" s="21"/>
      <c r="AF18" s="17"/>
      <c r="AG18" s="17"/>
      <c r="AH18" s="17"/>
      <c r="AI18" s="17"/>
      <c r="AJ18" s="17"/>
    </row>
    <row r="19" spans="2:36" ht="27" customHeight="1" x14ac:dyDescent="0.15">
      <c r="B19" s="152">
        <v>3</v>
      </c>
      <c r="C19" s="153"/>
      <c r="D19" s="154"/>
      <c r="E19" s="42"/>
      <c r="F19" s="194"/>
      <c r="G19" s="50"/>
      <c r="H19" s="50"/>
      <c r="I19" s="51"/>
      <c r="M19" s="5" t="s">
        <v>117</v>
      </c>
      <c r="N19" s="49" t="s">
        <v>59</v>
      </c>
      <c r="O19" s="49"/>
      <c r="P19" s="49"/>
      <c r="Q19" s="49"/>
      <c r="R19" s="49"/>
      <c r="T19" s="113" t="s">
        <v>103</v>
      </c>
      <c r="U19" s="110"/>
      <c r="V19" s="116" t="s">
        <v>103</v>
      </c>
      <c r="W19" s="109"/>
      <c r="X19" s="112" t="s">
        <v>64</v>
      </c>
      <c r="Y19" s="133"/>
      <c r="Z19" s="116" t="s">
        <v>64</v>
      </c>
      <c r="AB19" s="16"/>
      <c r="AC19" s="21"/>
      <c r="AD19" s="24"/>
      <c r="AE19" s="21"/>
      <c r="AF19" s="17"/>
      <c r="AG19" s="17"/>
      <c r="AH19" s="17"/>
      <c r="AI19" s="17"/>
      <c r="AJ19" s="17"/>
    </row>
    <row r="20" spans="2:36" ht="27" customHeight="1" x14ac:dyDescent="0.15">
      <c r="B20" s="152"/>
      <c r="C20" s="153"/>
      <c r="D20" s="154"/>
      <c r="E20" s="42"/>
      <c r="F20" s="195"/>
      <c r="G20" s="50"/>
      <c r="H20" s="50"/>
      <c r="I20" s="51"/>
      <c r="M20" s="49" t="s">
        <v>59</v>
      </c>
      <c r="N20" s="49" t="s">
        <v>58</v>
      </c>
      <c r="O20" s="49"/>
      <c r="P20" s="49"/>
      <c r="Q20" s="49"/>
      <c r="R20" s="49"/>
      <c r="T20" s="112" t="s">
        <v>104</v>
      </c>
      <c r="U20" s="110"/>
      <c r="V20" s="116" t="s">
        <v>104</v>
      </c>
      <c r="W20" s="109"/>
      <c r="X20" s="112" t="s">
        <v>105</v>
      </c>
      <c r="Y20" s="133"/>
      <c r="Z20" s="116" t="s">
        <v>105</v>
      </c>
      <c r="AB20" s="16"/>
      <c r="AC20" s="21"/>
      <c r="AD20" s="24"/>
      <c r="AE20" s="21"/>
      <c r="AF20" s="17"/>
      <c r="AG20" s="17"/>
      <c r="AH20" s="17"/>
      <c r="AI20" s="17"/>
      <c r="AJ20" s="17"/>
    </row>
    <row r="21" spans="2:36" ht="27" customHeight="1" x14ac:dyDescent="0.15">
      <c r="B21" s="152">
        <v>4</v>
      </c>
      <c r="C21" s="153"/>
      <c r="D21" s="154"/>
      <c r="E21" s="42"/>
      <c r="F21" s="194"/>
      <c r="G21" s="50"/>
      <c r="H21" s="50"/>
      <c r="I21" s="51"/>
      <c r="M21" s="49" t="s">
        <v>58</v>
      </c>
      <c r="N21" s="49" t="s">
        <v>120</v>
      </c>
      <c r="O21" s="49"/>
      <c r="P21" s="49"/>
      <c r="T21" s="113" t="s">
        <v>123</v>
      </c>
      <c r="U21" s="110"/>
      <c r="V21" s="116" t="s">
        <v>118</v>
      </c>
      <c r="W21" s="109"/>
      <c r="X21" s="112" t="s">
        <v>58</v>
      </c>
      <c r="Y21" s="134"/>
      <c r="Z21" s="116" t="s">
        <v>58</v>
      </c>
      <c r="AB21" s="16"/>
      <c r="AC21" s="21"/>
      <c r="AD21" s="21"/>
      <c r="AE21" s="21"/>
      <c r="AF21" s="17"/>
      <c r="AG21" s="17"/>
      <c r="AH21" s="17"/>
      <c r="AI21" s="17"/>
      <c r="AJ21" s="17"/>
    </row>
    <row r="22" spans="2:36" ht="27" customHeight="1" x14ac:dyDescent="0.15">
      <c r="B22" s="152"/>
      <c r="C22" s="153"/>
      <c r="D22" s="154"/>
      <c r="E22" s="42"/>
      <c r="F22" s="195"/>
      <c r="G22" s="50"/>
      <c r="H22" s="50"/>
      <c r="I22" s="51"/>
      <c r="M22" s="49" t="s">
        <v>111</v>
      </c>
      <c r="N22" s="49" t="s">
        <v>121</v>
      </c>
      <c r="O22" s="49"/>
      <c r="P22" s="49"/>
      <c r="Q22" s="49"/>
      <c r="R22" s="49"/>
      <c r="T22" s="113" t="s">
        <v>116</v>
      </c>
      <c r="U22" s="110"/>
      <c r="V22" s="116" t="s">
        <v>119</v>
      </c>
      <c r="W22" s="109"/>
      <c r="X22" s="126" t="s">
        <v>99</v>
      </c>
      <c r="Y22" s="134"/>
      <c r="Z22" s="119" t="s">
        <v>99</v>
      </c>
      <c r="AB22" s="16"/>
      <c r="AC22" s="21"/>
      <c r="AD22" s="21"/>
      <c r="AE22" s="21"/>
      <c r="AF22" s="17"/>
      <c r="AG22" s="17"/>
      <c r="AH22" s="17"/>
      <c r="AI22" s="17"/>
      <c r="AJ22" s="17"/>
    </row>
    <row r="23" spans="2:36" ht="27" customHeight="1" x14ac:dyDescent="0.15">
      <c r="B23" s="152">
        <v>5</v>
      </c>
      <c r="C23" s="153"/>
      <c r="D23" s="154"/>
      <c r="E23" s="42"/>
      <c r="F23" s="194"/>
      <c r="G23" s="50"/>
      <c r="H23" s="50"/>
      <c r="I23" s="51"/>
      <c r="M23" s="49" t="s">
        <v>110</v>
      </c>
      <c r="N23" s="49" t="s">
        <v>60</v>
      </c>
      <c r="O23" s="49"/>
      <c r="Q23" s="49"/>
      <c r="R23" s="49"/>
      <c r="T23" s="112" t="s">
        <v>117</v>
      </c>
      <c r="U23" s="110"/>
      <c r="V23" s="116" t="s">
        <v>59</v>
      </c>
      <c r="W23" s="109"/>
      <c r="X23" s="111"/>
      <c r="Y23" s="134"/>
      <c r="Z23" s="134"/>
      <c r="AB23" s="16"/>
      <c r="AC23" s="21"/>
      <c r="AD23" s="21"/>
      <c r="AE23" s="21"/>
      <c r="AF23" s="17"/>
      <c r="AG23" s="17"/>
      <c r="AH23" s="17"/>
      <c r="AI23" s="17"/>
      <c r="AJ23" s="17"/>
    </row>
    <row r="24" spans="2:36" ht="27" customHeight="1" x14ac:dyDescent="0.15">
      <c r="B24" s="152"/>
      <c r="C24" s="153"/>
      <c r="D24" s="154"/>
      <c r="E24" s="42"/>
      <c r="F24" s="195"/>
      <c r="G24" s="50"/>
      <c r="H24" s="50"/>
      <c r="I24" s="51"/>
      <c r="M24" s="49" t="s">
        <v>112</v>
      </c>
      <c r="N24" s="49" t="s">
        <v>101</v>
      </c>
      <c r="O24" s="49"/>
      <c r="Q24" s="49"/>
      <c r="R24" s="49"/>
      <c r="T24" s="113" t="s">
        <v>59</v>
      </c>
      <c r="U24" s="110"/>
      <c r="V24" s="116" t="s">
        <v>58</v>
      </c>
      <c r="W24" s="109"/>
      <c r="X24" s="111"/>
      <c r="Y24" s="134"/>
      <c r="Z24" s="134"/>
      <c r="AB24" s="7"/>
      <c r="AC24" s="36"/>
      <c r="AD24" s="36"/>
      <c r="AE24" s="37"/>
    </row>
    <row r="25" spans="2:36" ht="27" customHeight="1" x14ac:dyDescent="0.15">
      <c r="B25" s="152">
        <v>6</v>
      </c>
      <c r="C25" s="153"/>
      <c r="D25" s="154"/>
      <c r="E25" s="42"/>
      <c r="F25" s="194"/>
      <c r="G25" s="50"/>
      <c r="H25" s="50"/>
      <c r="I25" s="51"/>
      <c r="M25" s="49" t="s">
        <v>125</v>
      </c>
      <c r="N25" s="49" t="s">
        <v>114</v>
      </c>
      <c r="O25" s="49"/>
      <c r="P25" s="49"/>
      <c r="R25" s="49"/>
      <c r="T25" s="113" t="s">
        <v>58</v>
      </c>
      <c r="U25" s="110"/>
      <c r="V25" s="116" t="s">
        <v>120</v>
      </c>
      <c r="W25" s="109"/>
      <c r="X25" s="111"/>
      <c r="Y25" s="134"/>
      <c r="Z25" s="134"/>
      <c r="AB25" s="7"/>
      <c r="AE25" s="37"/>
    </row>
    <row r="26" spans="2:36" ht="27" customHeight="1" x14ac:dyDescent="0.15">
      <c r="B26" s="152"/>
      <c r="C26" s="153"/>
      <c r="D26" s="154"/>
      <c r="E26" s="42"/>
      <c r="F26" s="195"/>
      <c r="G26" s="50"/>
      <c r="H26" s="50"/>
      <c r="I26" s="51"/>
      <c r="M26" s="49" t="s">
        <v>113</v>
      </c>
      <c r="N26" s="49"/>
      <c r="O26" s="49"/>
      <c r="P26" s="49"/>
      <c r="Q26" s="49"/>
      <c r="R26" s="49"/>
      <c r="T26" s="113" t="s">
        <v>111</v>
      </c>
      <c r="U26" s="110"/>
      <c r="V26" s="116" t="s">
        <v>121</v>
      </c>
      <c r="W26" s="109"/>
      <c r="X26" s="111"/>
      <c r="Y26" s="134"/>
      <c r="Z26" s="134"/>
      <c r="AB26" s="7"/>
      <c r="AE26" s="37"/>
    </row>
    <row r="27" spans="2:36" ht="27" customHeight="1" x14ac:dyDescent="0.15">
      <c r="B27" s="152">
        <v>7</v>
      </c>
      <c r="C27" s="153"/>
      <c r="D27" s="154"/>
      <c r="E27" s="42"/>
      <c r="F27" s="194"/>
      <c r="G27" s="50"/>
      <c r="H27" s="50"/>
      <c r="I27" s="51"/>
      <c r="M27" s="49" t="s">
        <v>138</v>
      </c>
      <c r="N27" s="49"/>
      <c r="O27" s="49"/>
      <c r="P27" s="49"/>
      <c r="Q27" s="49"/>
      <c r="R27" s="49"/>
      <c r="T27" s="113" t="s">
        <v>110</v>
      </c>
      <c r="U27" s="110"/>
      <c r="V27" s="116" t="s">
        <v>60</v>
      </c>
      <c r="W27" s="109"/>
      <c r="X27" s="111"/>
      <c r="Y27" s="134"/>
      <c r="Z27" s="134"/>
      <c r="AB27" s="7"/>
      <c r="AD27" s="7"/>
      <c r="AE27" s="37"/>
    </row>
    <row r="28" spans="2:36" ht="27" customHeight="1" x14ac:dyDescent="0.15">
      <c r="B28" s="152"/>
      <c r="C28" s="153"/>
      <c r="D28" s="154"/>
      <c r="E28" s="42"/>
      <c r="F28" s="195"/>
      <c r="G28" s="50"/>
      <c r="H28" s="50"/>
      <c r="I28" s="51"/>
      <c r="M28" s="49" t="s">
        <v>93</v>
      </c>
      <c r="N28" s="49"/>
      <c r="O28" s="49"/>
      <c r="P28" s="49"/>
      <c r="Q28" s="49"/>
      <c r="R28" s="49"/>
      <c r="T28" s="112" t="s">
        <v>112</v>
      </c>
      <c r="U28" s="110"/>
      <c r="V28" s="125" t="s">
        <v>101</v>
      </c>
      <c r="W28" s="109"/>
      <c r="X28" s="111"/>
      <c r="Y28" s="134"/>
      <c r="Z28" s="134"/>
      <c r="AB28" s="7"/>
      <c r="AD28" s="7"/>
      <c r="AE28" s="37"/>
    </row>
    <row r="29" spans="2:36" ht="27" customHeight="1" x14ac:dyDescent="0.15">
      <c r="B29" s="152">
        <v>8</v>
      </c>
      <c r="C29" s="153"/>
      <c r="D29" s="154"/>
      <c r="E29" s="42"/>
      <c r="F29" s="194"/>
      <c r="G29" s="50"/>
      <c r="H29" s="50"/>
      <c r="I29" s="51"/>
      <c r="M29" s="49" t="s">
        <v>114</v>
      </c>
      <c r="N29" s="49"/>
      <c r="O29" s="49"/>
      <c r="P29" s="49"/>
      <c r="Q29" s="49"/>
      <c r="R29" s="49"/>
      <c r="T29" s="113" t="s">
        <v>125</v>
      </c>
      <c r="U29" s="110"/>
      <c r="V29" s="131" t="s">
        <v>114</v>
      </c>
      <c r="W29" s="109"/>
      <c r="X29" s="111"/>
      <c r="Y29" s="134"/>
      <c r="Z29" s="134"/>
      <c r="AB29" s="7"/>
      <c r="AD29" s="7"/>
      <c r="AE29" s="37"/>
    </row>
    <row r="30" spans="2:36" ht="27" customHeight="1" x14ac:dyDescent="0.15">
      <c r="B30" s="152"/>
      <c r="C30" s="153"/>
      <c r="D30" s="154"/>
      <c r="E30" s="42"/>
      <c r="F30" s="195"/>
      <c r="G30" s="50"/>
      <c r="H30" s="50"/>
      <c r="I30" s="51"/>
      <c r="M30" s="49"/>
      <c r="N30" s="49"/>
      <c r="O30" s="49"/>
      <c r="P30" s="49"/>
      <c r="Q30" s="49"/>
      <c r="R30" s="49"/>
      <c r="T30" s="113" t="s">
        <v>113</v>
      </c>
      <c r="U30" s="110"/>
      <c r="V30" s="109"/>
      <c r="W30" s="109"/>
      <c r="X30" s="111"/>
      <c r="Y30" s="134"/>
      <c r="Z30" s="134"/>
      <c r="AB30" s="7"/>
      <c r="AD30" s="7"/>
      <c r="AE30" s="37"/>
    </row>
    <row r="31" spans="2:36" ht="27" customHeight="1" x14ac:dyDescent="0.15">
      <c r="B31" s="152">
        <v>9</v>
      </c>
      <c r="C31" s="153"/>
      <c r="D31" s="154"/>
      <c r="E31" s="42"/>
      <c r="F31" s="194"/>
      <c r="G31" s="50"/>
      <c r="H31" s="50"/>
      <c r="I31" s="51"/>
      <c r="M31" s="49"/>
      <c r="N31" s="49"/>
      <c r="O31" s="49"/>
      <c r="P31" s="49"/>
      <c r="Q31" s="49"/>
      <c r="R31" s="49"/>
      <c r="T31" s="113" t="s">
        <v>138</v>
      </c>
      <c r="U31" s="110"/>
      <c r="V31" s="109"/>
      <c r="W31" s="109"/>
      <c r="X31" s="111"/>
      <c r="Y31" s="134"/>
      <c r="Z31" s="136"/>
      <c r="AC31" s="7"/>
      <c r="AD31" s="37"/>
    </row>
    <row r="32" spans="2:36" ht="27" customHeight="1" x14ac:dyDescent="0.15">
      <c r="B32" s="152"/>
      <c r="C32" s="153"/>
      <c r="D32" s="154"/>
      <c r="E32" s="42"/>
      <c r="F32" s="195"/>
      <c r="G32" s="50"/>
      <c r="H32" s="50"/>
      <c r="I32" s="51"/>
      <c r="M32" s="49"/>
      <c r="N32" s="49"/>
      <c r="O32" s="49"/>
      <c r="P32" s="49"/>
      <c r="Q32" s="49"/>
      <c r="R32" s="49"/>
      <c r="T32" s="135" t="s">
        <v>93</v>
      </c>
      <c r="U32" s="110"/>
      <c r="V32" s="109"/>
      <c r="W32" s="109"/>
      <c r="X32" s="111"/>
      <c r="Y32" s="111"/>
      <c r="Z32" s="134"/>
      <c r="AA32" s="23"/>
      <c r="AB32" s="7"/>
      <c r="AC32" s="7"/>
      <c r="AE32" s="7"/>
      <c r="AF32" s="37"/>
    </row>
    <row r="33" spans="1:32" ht="27" customHeight="1" x14ac:dyDescent="0.15">
      <c r="B33" s="152">
        <v>10</v>
      </c>
      <c r="C33" s="153"/>
      <c r="D33" s="154"/>
      <c r="E33" s="42"/>
      <c r="F33" s="154"/>
      <c r="G33" s="50"/>
      <c r="H33" s="50"/>
      <c r="I33" s="51"/>
      <c r="M33" s="49"/>
      <c r="N33" s="49"/>
      <c r="O33" s="49"/>
      <c r="P33" s="49"/>
      <c r="Q33" s="49"/>
      <c r="R33" s="49"/>
      <c r="T33" s="128" t="s">
        <v>114</v>
      </c>
      <c r="U33" s="110"/>
      <c r="V33" s="109"/>
      <c r="W33" s="109"/>
      <c r="X33" s="111"/>
      <c r="Y33" s="108"/>
      <c r="Z33" s="23"/>
      <c r="AA33" s="20"/>
      <c r="AB33" s="7"/>
      <c r="AC33" s="7"/>
      <c r="AE33" s="7"/>
      <c r="AF33" s="37"/>
    </row>
    <row r="34" spans="1:32" ht="27" customHeight="1" thickBot="1" x14ac:dyDescent="0.2">
      <c r="B34" s="155"/>
      <c r="C34" s="156"/>
      <c r="D34" s="157"/>
      <c r="E34" s="43"/>
      <c r="F34" s="157"/>
      <c r="G34" s="52"/>
      <c r="H34" s="52"/>
      <c r="I34" s="53"/>
      <c r="M34" s="49"/>
      <c r="N34" s="49"/>
      <c r="O34" s="49"/>
      <c r="P34" s="49"/>
      <c r="Q34" s="49"/>
      <c r="R34" s="49"/>
      <c r="T34" s="109"/>
      <c r="U34" s="107"/>
      <c r="V34" s="109"/>
      <c r="W34" s="109"/>
      <c r="X34" s="111"/>
      <c r="Y34" s="108"/>
      <c r="Z34" s="20"/>
      <c r="AA34" s="20"/>
      <c r="AB34" s="7"/>
      <c r="AC34" s="7"/>
      <c r="AE34" s="7"/>
      <c r="AF34" s="37"/>
    </row>
    <row r="35" spans="1:32" ht="27" customHeight="1" x14ac:dyDescent="0.15">
      <c r="A35" s="33">
        <f>COUNTA(E35,E37,E39,E41,E43,E45,E47,E49,E51,E53)</f>
        <v>0</v>
      </c>
      <c r="B35" s="152">
        <v>11</v>
      </c>
      <c r="C35" s="153"/>
      <c r="D35" s="154"/>
      <c r="E35" s="42"/>
      <c r="F35" s="194"/>
      <c r="G35" s="50"/>
      <c r="H35" s="50"/>
      <c r="I35" s="51"/>
      <c r="M35" s="49"/>
      <c r="N35" s="49"/>
      <c r="O35" s="49"/>
      <c r="P35" s="49"/>
      <c r="Q35" s="49"/>
      <c r="R35" s="49"/>
      <c r="T35" s="109"/>
      <c r="U35" s="110"/>
      <c r="V35" s="109"/>
      <c r="W35" s="109"/>
      <c r="X35" s="111"/>
      <c r="Y35" s="108"/>
      <c r="Z35" s="20"/>
      <c r="AA35" s="20"/>
      <c r="AB35" s="38"/>
      <c r="AC35" s="35"/>
      <c r="AD35" s="23"/>
      <c r="AE35" s="37"/>
      <c r="AF35" s="37"/>
    </row>
    <row r="36" spans="1:32" ht="27" customHeight="1" x14ac:dyDescent="0.15">
      <c r="A36" s="34">
        <f>COUNTA(G35:I35,G37:I37,G39:I39,G41:I41,G43:I43,G45:I45,G47:I47,G49:I49,G51:I51,G53:I53)</f>
        <v>0</v>
      </c>
      <c r="B36" s="152"/>
      <c r="C36" s="153"/>
      <c r="D36" s="154"/>
      <c r="E36" s="42"/>
      <c r="F36" s="195"/>
      <c r="G36" s="50"/>
      <c r="H36" s="50"/>
      <c r="I36" s="51"/>
      <c r="M36" s="49"/>
      <c r="N36" s="49"/>
      <c r="O36" s="49"/>
      <c r="Y36" s="108"/>
      <c r="Z36" s="20"/>
      <c r="AA36" s="20"/>
      <c r="AB36" s="38"/>
      <c r="AC36" s="35"/>
      <c r="AD36" s="23"/>
      <c r="AE36" s="37"/>
      <c r="AF36" s="37"/>
    </row>
    <row r="37" spans="1:32" ht="27" customHeight="1" x14ac:dyDescent="0.15">
      <c r="B37" s="152">
        <v>12</v>
      </c>
      <c r="C37" s="153"/>
      <c r="D37" s="154"/>
      <c r="E37" s="42"/>
      <c r="F37" s="194"/>
      <c r="G37" s="50"/>
      <c r="H37" s="50"/>
      <c r="I37" s="51"/>
      <c r="M37" s="49"/>
      <c r="N37" s="49"/>
      <c r="O37" s="49"/>
      <c r="Y37" s="107"/>
      <c r="Z37" s="20"/>
      <c r="AA37" s="20"/>
      <c r="AB37" s="35"/>
      <c r="AC37" s="38"/>
      <c r="AD37" s="23"/>
      <c r="AE37" s="37"/>
      <c r="AF37" s="37"/>
    </row>
    <row r="38" spans="1:32" ht="27" customHeight="1" x14ac:dyDescent="0.15">
      <c r="B38" s="152"/>
      <c r="C38" s="153"/>
      <c r="D38" s="154"/>
      <c r="E38" s="42"/>
      <c r="F38" s="195"/>
      <c r="G38" s="50"/>
      <c r="H38" s="50"/>
      <c r="I38" s="51"/>
      <c r="M38" s="49"/>
      <c r="N38" s="49"/>
      <c r="O38" s="49"/>
      <c r="U38" s="110"/>
      <c r="V38" s="132"/>
      <c r="W38" s="107"/>
      <c r="Y38" s="107"/>
      <c r="Z38" s="20"/>
      <c r="AA38" s="20"/>
      <c r="AB38" s="38"/>
      <c r="AC38" s="35"/>
      <c r="AD38" s="23"/>
      <c r="AE38" s="37"/>
      <c r="AF38" s="37"/>
    </row>
    <row r="39" spans="1:32" ht="27" customHeight="1" x14ac:dyDescent="0.15">
      <c r="B39" s="152">
        <v>13</v>
      </c>
      <c r="C39" s="153"/>
      <c r="D39" s="154"/>
      <c r="E39" s="42"/>
      <c r="F39" s="194"/>
      <c r="G39" s="50"/>
      <c r="H39" s="50"/>
      <c r="I39" s="51"/>
      <c r="M39" s="49"/>
      <c r="N39" s="49"/>
      <c r="O39" s="49"/>
      <c r="U39" s="110"/>
      <c r="V39" s="109"/>
      <c r="W39" s="109"/>
      <c r="Y39" s="107"/>
      <c r="Z39" s="20"/>
      <c r="AA39" s="20"/>
      <c r="AB39" s="38"/>
      <c r="AC39" s="35"/>
      <c r="AD39" s="23"/>
      <c r="AE39" s="37"/>
      <c r="AF39" s="37"/>
    </row>
    <row r="40" spans="1:32" ht="27" customHeight="1" x14ac:dyDescent="0.15">
      <c r="B40" s="152"/>
      <c r="C40" s="153"/>
      <c r="D40" s="154"/>
      <c r="E40" s="42"/>
      <c r="F40" s="195"/>
      <c r="G40" s="50"/>
      <c r="H40" s="50"/>
      <c r="I40" s="51"/>
      <c r="M40" s="49"/>
      <c r="N40" s="49"/>
      <c r="O40" s="49"/>
      <c r="U40" s="110"/>
      <c r="V40" s="109"/>
      <c r="W40" s="109"/>
      <c r="Y40" s="48"/>
      <c r="Z40" s="20"/>
      <c r="AA40" s="20"/>
      <c r="AB40" s="35"/>
      <c r="AC40" s="35"/>
      <c r="AD40" s="23"/>
      <c r="AE40" s="37"/>
      <c r="AF40" s="37"/>
    </row>
    <row r="41" spans="1:32" ht="27" customHeight="1" x14ac:dyDescent="0.15">
      <c r="B41" s="152">
        <v>14</v>
      </c>
      <c r="C41" s="153"/>
      <c r="D41" s="154"/>
      <c r="E41" s="42"/>
      <c r="F41" s="194"/>
      <c r="G41" s="50"/>
      <c r="H41" s="50"/>
      <c r="I41" s="51"/>
      <c r="M41" s="49"/>
      <c r="U41" s="110"/>
      <c r="V41" s="109"/>
      <c r="W41" s="109"/>
      <c r="Y41" s="48"/>
      <c r="Z41" s="20"/>
      <c r="AA41" s="20"/>
      <c r="AB41" s="38"/>
      <c r="AC41" s="35"/>
      <c r="AD41" s="23"/>
      <c r="AE41" s="37"/>
    </row>
    <row r="42" spans="1:32" ht="27" customHeight="1" x14ac:dyDescent="0.15">
      <c r="B42" s="152"/>
      <c r="C42" s="153"/>
      <c r="D42" s="154"/>
      <c r="E42" s="42"/>
      <c r="F42" s="195"/>
      <c r="G42" s="50"/>
      <c r="H42" s="50"/>
      <c r="I42" s="51"/>
      <c r="U42" s="110"/>
      <c r="V42" s="109"/>
      <c r="W42" s="109"/>
      <c r="Y42" s="35"/>
      <c r="Z42" s="20"/>
      <c r="AA42" s="20"/>
      <c r="AB42" s="38"/>
      <c r="AC42" s="35"/>
      <c r="AD42" s="23"/>
      <c r="AE42" s="37"/>
    </row>
    <row r="43" spans="1:32" ht="27" customHeight="1" x14ac:dyDescent="0.15">
      <c r="B43" s="152">
        <v>15</v>
      </c>
      <c r="C43" s="153"/>
      <c r="D43" s="154"/>
      <c r="E43" s="42"/>
      <c r="F43" s="194"/>
      <c r="G43" s="50"/>
      <c r="H43" s="50"/>
      <c r="I43" s="51"/>
      <c r="U43" s="110"/>
      <c r="V43" s="109"/>
      <c r="W43" s="109"/>
      <c r="Y43" s="35"/>
      <c r="Z43" s="20"/>
      <c r="AA43" s="20"/>
      <c r="AB43" s="35"/>
      <c r="AC43" s="35"/>
      <c r="AD43" s="23"/>
      <c r="AE43" s="37"/>
    </row>
    <row r="44" spans="1:32" ht="27" customHeight="1" x14ac:dyDescent="0.15">
      <c r="B44" s="152"/>
      <c r="C44" s="153"/>
      <c r="D44" s="154"/>
      <c r="E44" s="42"/>
      <c r="F44" s="195"/>
      <c r="G44" s="50"/>
      <c r="H44" s="50"/>
      <c r="I44" s="51"/>
      <c r="U44" s="118"/>
      <c r="V44" s="109"/>
      <c r="W44" s="109"/>
      <c r="Y44" s="29"/>
      <c r="Z44" s="35"/>
      <c r="AA44" s="35"/>
      <c r="AB44" s="35"/>
      <c r="AC44" s="35"/>
      <c r="AD44" s="23"/>
      <c r="AE44" s="37"/>
    </row>
    <row r="45" spans="1:32" ht="27" customHeight="1" x14ac:dyDescent="0.15">
      <c r="B45" s="152">
        <v>16</v>
      </c>
      <c r="C45" s="153"/>
      <c r="D45" s="154"/>
      <c r="E45" s="42"/>
      <c r="F45" s="194"/>
      <c r="G45" s="50"/>
      <c r="H45" s="50"/>
      <c r="I45" s="51"/>
      <c r="U45" s="118"/>
      <c r="V45" s="20"/>
      <c r="W45" s="109"/>
      <c r="X45" s="109"/>
      <c r="Y45" s="35"/>
      <c r="Z45" s="35"/>
      <c r="AA45" s="35"/>
      <c r="AB45" s="38"/>
      <c r="AC45" s="35"/>
      <c r="AD45" s="23"/>
      <c r="AE45" s="37"/>
    </row>
    <row r="46" spans="1:32" ht="27" customHeight="1" x14ac:dyDescent="0.15">
      <c r="B46" s="152"/>
      <c r="C46" s="153"/>
      <c r="D46" s="154"/>
      <c r="E46" s="42"/>
      <c r="F46" s="195"/>
      <c r="G46" s="50"/>
      <c r="H46" s="50"/>
      <c r="I46" s="51"/>
      <c r="U46" s="118"/>
      <c r="V46" s="109"/>
      <c r="W46" s="117"/>
      <c r="X46" s="117"/>
      <c r="Y46" s="35"/>
      <c r="Z46" s="35"/>
      <c r="AA46" s="35"/>
      <c r="AB46" s="35"/>
      <c r="AC46" s="35"/>
      <c r="AD46" s="23"/>
    </row>
    <row r="47" spans="1:32" ht="27" customHeight="1" x14ac:dyDescent="0.15">
      <c r="B47" s="152">
        <v>17</v>
      </c>
      <c r="C47" s="153"/>
      <c r="D47" s="154"/>
      <c r="E47" s="42"/>
      <c r="F47" s="194"/>
      <c r="G47" s="50"/>
      <c r="H47" s="50"/>
      <c r="I47" s="51"/>
      <c r="U47" s="118"/>
      <c r="V47" s="109"/>
      <c r="W47" s="117"/>
      <c r="X47" s="117"/>
      <c r="Y47" s="35"/>
      <c r="Z47" s="35"/>
      <c r="AA47" s="38"/>
      <c r="AB47" s="35"/>
      <c r="AC47" s="23"/>
    </row>
    <row r="48" spans="1:32" ht="27" customHeight="1" x14ac:dyDescent="0.15">
      <c r="B48" s="152"/>
      <c r="C48" s="153"/>
      <c r="D48" s="154"/>
      <c r="E48" s="42"/>
      <c r="F48" s="195"/>
      <c r="G48" s="50"/>
      <c r="H48" s="50"/>
      <c r="I48" s="51"/>
      <c r="U48" s="118"/>
      <c r="V48" s="109"/>
      <c r="W48" s="117"/>
      <c r="X48" s="117"/>
      <c r="Y48" s="35"/>
      <c r="Z48" s="35"/>
      <c r="AA48" s="35"/>
      <c r="AB48" s="23"/>
    </row>
    <row r="49" spans="1:28" ht="27" customHeight="1" x14ac:dyDescent="0.15">
      <c r="B49" s="152">
        <v>18</v>
      </c>
      <c r="C49" s="153"/>
      <c r="D49" s="154"/>
      <c r="E49" s="42"/>
      <c r="F49" s="194"/>
      <c r="G49" s="50"/>
      <c r="H49" s="50"/>
      <c r="I49" s="51"/>
      <c r="U49" s="118"/>
      <c r="V49" s="20"/>
      <c r="W49" s="117"/>
      <c r="X49" s="117"/>
      <c r="Y49" s="38"/>
      <c r="Z49" s="38"/>
      <c r="AA49" s="35"/>
      <c r="AB49" s="23"/>
    </row>
    <row r="50" spans="1:28" ht="27" customHeight="1" x14ac:dyDescent="0.15">
      <c r="B50" s="152"/>
      <c r="C50" s="153"/>
      <c r="D50" s="154"/>
      <c r="E50" s="42"/>
      <c r="F50" s="195"/>
      <c r="G50" s="50"/>
      <c r="H50" s="50"/>
      <c r="I50" s="51"/>
      <c r="U50" s="118"/>
      <c r="W50" s="117"/>
      <c r="X50" s="117"/>
      <c r="Y50" s="35"/>
      <c r="Z50" s="38"/>
      <c r="AA50" s="35"/>
      <c r="AB50" s="23"/>
    </row>
    <row r="51" spans="1:28" ht="27" customHeight="1" x14ac:dyDescent="0.15">
      <c r="B51" s="152">
        <v>19</v>
      </c>
      <c r="C51" s="153"/>
      <c r="D51" s="154"/>
      <c r="E51" s="42"/>
      <c r="F51" s="194"/>
      <c r="G51" s="50"/>
      <c r="H51" s="50"/>
      <c r="I51" s="51"/>
      <c r="U51" s="28"/>
      <c r="W51" s="117"/>
      <c r="X51" s="117"/>
      <c r="Y51" s="35"/>
      <c r="Z51" s="38"/>
      <c r="AA51" s="35"/>
      <c r="AB51" s="23"/>
    </row>
    <row r="52" spans="1:28" ht="27" customHeight="1" x14ac:dyDescent="0.15">
      <c r="B52" s="152"/>
      <c r="C52" s="153"/>
      <c r="D52" s="154"/>
      <c r="E52" s="42"/>
      <c r="F52" s="195"/>
      <c r="G52" s="50"/>
      <c r="H52" s="50"/>
      <c r="I52" s="51"/>
      <c r="U52" s="38"/>
      <c r="V52" s="35"/>
      <c r="W52" s="29"/>
      <c r="X52" s="29"/>
      <c r="Y52" s="35"/>
      <c r="Z52" s="38"/>
      <c r="AA52" s="35"/>
      <c r="AB52" s="23"/>
    </row>
    <row r="53" spans="1:28" ht="27" customHeight="1" x14ac:dyDescent="0.15">
      <c r="B53" s="152">
        <v>20</v>
      </c>
      <c r="C53" s="153"/>
      <c r="D53" s="154"/>
      <c r="E53" s="42"/>
      <c r="F53" s="154"/>
      <c r="G53" s="50"/>
      <c r="H53" s="50"/>
      <c r="I53" s="51"/>
      <c r="T53" s="129"/>
      <c r="U53" s="38"/>
      <c r="V53" s="35"/>
      <c r="W53" s="35"/>
      <c r="X53" s="35"/>
      <c r="Y53" s="35"/>
      <c r="Z53" s="38"/>
      <c r="AA53" s="35"/>
      <c r="AB53" s="23"/>
    </row>
    <row r="54" spans="1:28" ht="27" customHeight="1" thickBot="1" x14ac:dyDescent="0.2">
      <c r="B54" s="155"/>
      <c r="C54" s="156"/>
      <c r="D54" s="157"/>
      <c r="E54" s="43"/>
      <c r="F54" s="157"/>
      <c r="G54" s="52"/>
      <c r="H54" s="52"/>
      <c r="I54" s="53"/>
      <c r="T54" s="130"/>
      <c r="U54" s="38"/>
      <c r="V54" s="35"/>
      <c r="W54" s="35"/>
      <c r="X54" s="35"/>
      <c r="Y54" s="35"/>
      <c r="Z54" s="38"/>
      <c r="AA54" s="35"/>
      <c r="AB54" s="23"/>
    </row>
    <row r="55" spans="1:28" ht="27" customHeight="1" x14ac:dyDescent="0.15">
      <c r="A55" s="33">
        <f>COUNTA(E55,E57,E59,E61,E63,E65,E67,E69,E71,E73)</f>
        <v>0</v>
      </c>
      <c r="B55" s="152">
        <v>21</v>
      </c>
      <c r="C55" s="153"/>
      <c r="D55" s="154"/>
      <c r="E55" s="42"/>
      <c r="F55" s="194"/>
      <c r="G55" s="50"/>
      <c r="H55" s="50"/>
      <c r="I55" s="51"/>
      <c r="Y55" s="35"/>
      <c r="Z55" s="38"/>
      <c r="AA55" s="35"/>
      <c r="AB55" s="23"/>
    </row>
    <row r="56" spans="1:28" ht="27" customHeight="1" x14ac:dyDescent="0.15">
      <c r="A56" s="34">
        <f>COUNTA(G55:I55,G57:I57,G59:I59,G61:I61,G63:I63,G65:I65,G67:I67,G69:I69,G71:I71,G73:I73)</f>
        <v>0</v>
      </c>
      <c r="B56" s="152"/>
      <c r="C56" s="153"/>
      <c r="D56" s="154"/>
      <c r="E56" s="42"/>
      <c r="F56" s="195"/>
      <c r="G56" s="50"/>
      <c r="H56" s="50"/>
      <c r="I56" s="51"/>
      <c r="T56" s="28"/>
      <c r="U56" s="35"/>
      <c r="V56" s="35"/>
      <c r="W56" s="35"/>
      <c r="X56" s="35"/>
      <c r="Y56" s="35"/>
      <c r="Z56" s="38"/>
      <c r="AA56" s="35"/>
      <c r="AB56" s="23"/>
    </row>
    <row r="57" spans="1:28" ht="27" customHeight="1" x14ac:dyDescent="0.15">
      <c r="B57" s="152">
        <v>22</v>
      </c>
      <c r="C57" s="153"/>
      <c r="D57" s="154"/>
      <c r="E57" s="42"/>
      <c r="F57" s="194"/>
      <c r="G57" s="50"/>
      <c r="H57" s="50"/>
      <c r="I57" s="51"/>
      <c r="T57" s="28"/>
      <c r="U57" s="38"/>
      <c r="V57" s="35"/>
      <c r="W57" s="35"/>
      <c r="X57" s="35"/>
      <c r="Y57" s="38"/>
      <c r="Z57" s="35"/>
      <c r="AA57" s="38"/>
      <c r="AB57" s="23"/>
    </row>
    <row r="58" spans="1:28" ht="27" customHeight="1" x14ac:dyDescent="0.15">
      <c r="B58" s="152"/>
      <c r="C58" s="153"/>
      <c r="D58" s="154"/>
      <c r="E58" s="42"/>
      <c r="F58" s="195"/>
      <c r="G58" s="50"/>
      <c r="H58" s="50"/>
      <c r="I58" s="51"/>
      <c r="T58" s="28"/>
      <c r="U58" s="35"/>
      <c r="V58" s="35"/>
      <c r="W58" s="35"/>
      <c r="X58" s="35"/>
      <c r="Y58" s="35"/>
      <c r="Z58" s="38"/>
      <c r="AA58" s="35"/>
      <c r="AB58" s="23"/>
    </row>
    <row r="59" spans="1:28" ht="27" customHeight="1" x14ac:dyDescent="0.15">
      <c r="B59" s="152">
        <v>23</v>
      </c>
      <c r="C59" s="153"/>
      <c r="D59" s="154"/>
      <c r="E59" s="42"/>
      <c r="F59" s="194"/>
      <c r="G59" s="50"/>
      <c r="H59" s="50"/>
      <c r="I59" s="51"/>
      <c r="T59" s="28"/>
      <c r="U59" s="38"/>
      <c r="V59" s="38"/>
      <c r="W59" s="38"/>
      <c r="X59" s="35"/>
      <c r="Y59" s="35"/>
      <c r="Z59" s="38"/>
      <c r="AA59" s="35"/>
      <c r="AB59" s="23"/>
    </row>
    <row r="60" spans="1:28" ht="27" customHeight="1" x14ac:dyDescent="0.15">
      <c r="B60" s="152"/>
      <c r="C60" s="153"/>
      <c r="D60" s="154"/>
      <c r="E60" s="42"/>
      <c r="F60" s="195"/>
      <c r="G60" s="50"/>
      <c r="H60" s="50"/>
      <c r="I60" s="51"/>
      <c r="T60" s="28"/>
      <c r="U60" s="35"/>
      <c r="V60" s="38"/>
      <c r="W60" s="38"/>
      <c r="X60" s="35"/>
      <c r="Y60" s="35"/>
      <c r="Z60" s="35"/>
      <c r="AA60" s="35"/>
      <c r="AB60" s="23"/>
    </row>
    <row r="61" spans="1:28" ht="27" customHeight="1" x14ac:dyDescent="0.15">
      <c r="B61" s="152">
        <v>24</v>
      </c>
      <c r="C61" s="153"/>
      <c r="D61" s="154"/>
      <c r="E61" s="42"/>
      <c r="F61" s="194"/>
      <c r="G61" s="50"/>
      <c r="H61" s="50"/>
      <c r="I61" s="51"/>
      <c r="T61" s="28"/>
      <c r="U61" s="35"/>
      <c r="V61" s="35"/>
      <c r="W61" s="35"/>
      <c r="X61" s="35"/>
      <c r="Y61" s="35"/>
      <c r="Z61" s="38"/>
      <c r="AA61" s="35"/>
      <c r="AB61" s="23"/>
    </row>
    <row r="62" spans="1:28" ht="27" customHeight="1" x14ac:dyDescent="0.15">
      <c r="B62" s="152"/>
      <c r="C62" s="153"/>
      <c r="D62" s="154"/>
      <c r="E62" s="42"/>
      <c r="F62" s="195"/>
      <c r="G62" s="50"/>
      <c r="H62" s="50"/>
      <c r="I62" s="51"/>
      <c r="T62" s="28"/>
      <c r="U62" s="38"/>
      <c r="V62" s="35"/>
      <c r="W62" s="35"/>
      <c r="X62" s="35"/>
      <c r="Y62" s="35"/>
      <c r="Z62" s="38"/>
      <c r="AA62" s="35"/>
      <c r="AB62" s="23"/>
    </row>
    <row r="63" spans="1:28" ht="27" customHeight="1" x14ac:dyDescent="0.15">
      <c r="B63" s="152">
        <v>25</v>
      </c>
      <c r="C63" s="153"/>
      <c r="D63" s="154"/>
      <c r="E63" s="42"/>
      <c r="F63" s="194"/>
      <c r="G63" s="50"/>
      <c r="H63" s="50"/>
      <c r="I63" s="51"/>
      <c r="T63" s="28"/>
      <c r="U63" s="38"/>
      <c r="V63" s="35"/>
      <c r="W63" s="35"/>
      <c r="X63" s="35"/>
      <c r="Y63" s="35"/>
      <c r="Z63" s="35"/>
      <c r="AA63" s="35"/>
      <c r="AB63" s="23"/>
    </row>
    <row r="64" spans="1:28" ht="27" customHeight="1" x14ac:dyDescent="0.15">
      <c r="B64" s="152"/>
      <c r="C64" s="153"/>
      <c r="D64" s="154"/>
      <c r="E64" s="42"/>
      <c r="F64" s="195"/>
      <c r="G64" s="50"/>
      <c r="H64" s="50"/>
      <c r="I64" s="51"/>
      <c r="T64" s="28"/>
      <c r="U64" s="38"/>
      <c r="V64" s="35"/>
      <c r="W64" s="35"/>
      <c r="X64" s="35"/>
      <c r="Y64" s="35"/>
      <c r="Z64" s="35"/>
      <c r="AA64" s="35"/>
      <c r="AB64" s="23"/>
    </row>
    <row r="65" spans="1:28" ht="27" customHeight="1" x14ac:dyDescent="0.15">
      <c r="B65" s="152">
        <v>26</v>
      </c>
      <c r="C65" s="153"/>
      <c r="D65" s="154"/>
      <c r="E65" s="42"/>
      <c r="F65" s="194"/>
      <c r="G65" s="50"/>
      <c r="H65" s="50"/>
      <c r="I65" s="51"/>
      <c r="T65" s="28"/>
      <c r="U65" s="38"/>
      <c r="V65" s="35"/>
      <c r="W65" s="35"/>
      <c r="X65" s="35"/>
      <c r="Y65" s="35"/>
      <c r="Z65" s="38"/>
      <c r="AA65" s="35"/>
      <c r="AB65" s="23"/>
    </row>
    <row r="66" spans="1:28" ht="27" customHeight="1" x14ac:dyDescent="0.15">
      <c r="B66" s="152"/>
      <c r="C66" s="153"/>
      <c r="D66" s="154"/>
      <c r="E66" s="42"/>
      <c r="F66" s="195"/>
      <c r="G66" s="50"/>
      <c r="H66" s="50"/>
      <c r="I66" s="51"/>
      <c r="T66" s="39"/>
      <c r="U66" s="35"/>
      <c r="V66" s="35"/>
      <c r="W66" s="35"/>
      <c r="X66" s="35"/>
      <c r="Y66" s="35"/>
      <c r="Z66" s="35"/>
      <c r="AA66" s="35"/>
      <c r="AB66" s="23"/>
    </row>
    <row r="67" spans="1:28" ht="27" customHeight="1" x14ac:dyDescent="0.15">
      <c r="B67" s="152">
        <v>27</v>
      </c>
      <c r="C67" s="153"/>
      <c r="D67" s="154"/>
      <c r="E67" s="42"/>
      <c r="F67" s="194"/>
      <c r="G67" s="50"/>
      <c r="H67" s="50"/>
      <c r="I67" s="51"/>
      <c r="T67" s="28"/>
      <c r="U67" s="38"/>
      <c r="V67" s="35"/>
      <c r="W67" s="35"/>
      <c r="X67" s="35"/>
      <c r="Y67" s="35"/>
      <c r="Z67" s="38"/>
      <c r="AA67" s="35"/>
      <c r="AB67" s="23"/>
    </row>
    <row r="68" spans="1:28" ht="27" customHeight="1" x14ac:dyDescent="0.15">
      <c r="B68" s="152"/>
      <c r="C68" s="153"/>
      <c r="D68" s="154"/>
      <c r="E68" s="42"/>
      <c r="F68" s="195"/>
      <c r="G68" s="50"/>
      <c r="H68" s="50"/>
      <c r="I68" s="51"/>
      <c r="T68" s="28"/>
      <c r="U68" s="38"/>
      <c r="V68" s="35"/>
      <c r="W68" s="35"/>
      <c r="X68" s="35"/>
      <c r="Y68" s="35"/>
      <c r="Z68" s="35"/>
      <c r="AA68" s="35"/>
      <c r="AB68" s="23"/>
    </row>
    <row r="69" spans="1:28" ht="27" customHeight="1" x14ac:dyDescent="0.15">
      <c r="B69" s="152">
        <v>28</v>
      </c>
      <c r="C69" s="153"/>
      <c r="D69" s="154"/>
      <c r="E69" s="42"/>
      <c r="F69" s="194"/>
      <c r="G69" s="50"/>
      <c r="H69" s="50"/>
      <c r="I69" s="51"/>
      <c r="T69" s="28"/>
      <c r="U69" s="38"/>
      <c r="V69" s="35"/>
      <c r="W69" s="35"/>
      <c r="X69" s="35"/>
      <c r="Y69" s="38"/>
      <c r="Z69" s="38"/>
      <c r="AA69" s="35"/>
      <c r="AB69" s="23"/>
    </row>
    <row r="70" spans="1:28" ht="27" customHeight="1" x14ac:dyDescent="0.15">
      <c r="B70" s="152"/>
      <c r="C70" s="153"/>
      <c r="D70" s="154"/>
      <c r="E70" s="42"/>
      <c r="F70" s="195"/>
      <c r="G70" s="50"/>
      <c r="H70" s="50"/>
      <c r="I70" s="51"/>
      <c r="T70" s="28"/>
      <c r="U70" s="38"/>
      <c r="V70" s="35"/>
      <c r="W70" s="35"/>
      <c r="X70" s="35"/>
      <c r="Y70" s="35"/>
      <c r="Z70" s="38"/>
      <c r="AA70" s="35"/>
      <c r="AB70" s="23"/>
    </row>
    <row r="71" spans="1:28" ht="27" customHeight="1" x14ac:dyDescent="0.15">
      <c r="B71" s="152">
        <v>29</v>
      </c>
      <c r="C71" s="153"/>
      <c r="D71" s="154"/>
      <c r="E71" s="42"/>
      <c r="F71" s="194"/>
      <c r="G71" s="50"/>
      <c r="H71" s="50"/>
      <c r="I71" s="51"/>
      <c r="T71" s="28"/>
      <c r="U71" s="38"/>
      <c r="V71" s="35"/>
      <c r="W71" s="35"/>
      <c r="X71" s="35"/>
      <c r="Y71" s="35"/>
      <c r="Z71" s="38"/>
      <c r="AA71" s="35"/>
      <c r="AB71" s="23"/>
    </row>
    <row r="72" spans="1:28" ht="27" customHeight="1" x14ac:dyDescent="0.15">
      <c r="B72" s="152"/>
      <c r="C72" s="153"/>
      <c r="D72" s="154"/>
      <c r="E72" s="42"/>
      <c r="F72" s="195"/>
      <c r="G72" s="50"/>
      <c r="H72" s="50"/>
      <c r="I72" s="51"/>
      <c r="T72" s="28"/>
      <c r="U72" s="38"/>
      <c r="V72" s="35"/>
      <c r="W72" s="35"/>
      <c r="X72" s="35"/>
      <c r="Y72" s="35"/>
      <c r="Z72" s="38"/>
      <c r="AA72" s="35"/>
      <c r="AB72" s="23"/>
    </row>
    <row r="73" spans="1:28" ht="27" customHeight="1" x14ac:dyDescent="0.15">
      <c r="B73" s="152">
        <v>30</v>
      </c>
      <c r="C73" s="153"/>
      <c r="D73" s="154"/>
      <c r="E73" s="42"/>
      <c r="F73" s="154"/>
      <c r="G73" s="50"/>
      <c r="H73" s="50"/>
      <c r="I73" s="51"/>
      <c r="T73" s="28"/>
      <c r="U73" s="38"/>
      <c r="V73" s="35"/>
      <c r="W73" s="35"/>
      <c r="X73" s="35"/>
      <c r="Y73" s="35"/>
      <c r="Z73" s="38"/>
      <c r="AA73" s="35"/>
      <c r="AB73" s="23"/>
    </row>
    <row r="74" spans="1:28" ht="27" customHeight="1" thickBot="1" x14ac:dyDescent="0.2">
      <c r="B74" s="155"/>
      <c r="C74" s="156"/>
      <c r="D74" s="157"/>
      <c r="E74" s="43"/>
      <c r="F74" s="157"/>
      <c r="G74" s="52"/>
      <c r="H74" s="52"/>
      <c r="I74" s="53"/>
      <c r="T74" s="28"/>
      <c r="U74" s="38"/>
      <c r="V74" s="35"/>
      <c r="W74" s="35"/>
      <c r="X74" s="38"/>
      <c r="Y74" s="35"/>
      <c r="Z74" s="38"/>
      <c r="AA74" s="35"/>
      <c r="AB74" s="23"/>
    </row>
    <row r="75" spans="1:28" ht="27" customHeight="1" x14ac:dyDescent="0.15">
      <c r="A75" s="33">
        <f>COUNTA(E75,E77,E79,E81,E83,E85,E87,E89,E91,E93)</f>
        <v>0</v>
      </c>
      <c r="B75" s="152">
        <v>31</v>
      </c>
      <c r="C75" s="153"/>
      <c r="D75" s="154"/>
      <c r="E75" s="42"/>
      <c r="F75" s="194"/>
      <c r="G75" s="50"/>
      <c r="H75" s="50"/>
      <c r="I75" s="51"/>
      <c r="T75" s="28"/>
      <c r="U75" s="38"/>
      <c r="V75" s="35"/>
      <c r="W75" s="35"/>
      <c r="X75" s="38"/>
      <c r="Y75" s="35"/>
      <c r="Z75" s="38"/>
      <c r="AA75" s="35"/>
      <c r="AB75" s="23"/>
    </row>
    <row r="76" spans="1:28" ht="27" customHeight="1" x14ac:dyDescent="0.15">
      <c r="A76" s="34">
        <f>COUNTA(G75:I75,G77:I77,G79:I79,G81:I81,G83:I83,G85:I85,G87:I87,G89:I89,G91:I91,G93:I93)</f>
        <v>0</v>
      </c>
      <c r="B76" s="152"/>
      <c r="C76" s="153"/>
      <c r="D76" s="154"/>
      <c r="E76" s="42"/>
      <c r="F76" s="195"/>
      <c r="G76" s="50"/>
      <c r="H76" s="50"/>
      <c r="I76" s="51"/>
      <c r="T76" s="28"/>
      <c r="U76" s="35"/>
      <c r="V76" s="35"/>
      <c r="W76" s="35"/>
      <c r="X76" s="35"/>
      <c r="Y76" s="35"/>
      <c r="Z76" s="38"/>
      <c r="AA76" s="35"/>
      <c r="AB76" s="23"/>
    </row>
    <row r="77" spans="1:28" ht="27" customHeight="1" x14ac:dyDescent="0.15">
      <c r="B77" s="152">
        <v>32</v>
      </c>
      <c r="C77" s="153"/>
      <c r="D77" s="154"/>
      <c r="E77" s="42"/>
      <c r="F77" s="194"/>
      <c r="G77" s="50"/>
      <c r="H77" s="50"/>
      <c r="I77" s="51"/>
      <c r="T77" s="28"/>
      <c r="U77" s="38"/>
      <c r="V77" s="35"/>
      <c r="W77" s="35"/>
      <c r="X77" s="35"/>
      <c r="Y77" s="38"/>
      <c r="Z77" s="35"/>
      <c r="AA77" s="38"/>
      <c r="AB77" s="23"/>
    </row>
    <row r="78" spans="1:28" ht="27" customHeight="1" x14ac:dyDescent="0.15">
      <c r="B78" s="152"/>
      <c r="C78" s="153"/>
      <c r="D78" s="154"/>
      <c r="E78" s="42"/>
      <c r="F78" s="195"/>
      <c r="G78" s="50"/>
      <c r="H78" s="50"/>
      <c r="I78" s="51"/>
      <c r="T78" s="28"/>
      <c r="U78" s="35"/>
      <c r="V78" s="35"/>
      <c r="W78" s="35"/>
      <c r="X78" s="35"/>
      <c r="Y78" s="35"/>
      <c r="Z78" s="38"/>
      <c r="AA78" s="35"/>
      <c r="AB78" s="23"/>
    </row>
    <row r="79" spans="1:28" ht="27" customHeight="1" x14ac:dyDescent="0.15">
      <c r="B79" s="152">
        <v>33</v>
      </c>
      <c r="C79" s="153"/>
      <c r="D79" s="154"/>
      <c r="E79" s="42"/>
      <c r="F79" s="194"/>
      <c r="G79" s="50"/>
      <c r="H79" s="50"/>
      <c r="I79" s="51"/>
      <c r="T79" s="28"/>
      <c r="U79" s="38"/>
      <c r="V79" s="38"/>
      <c r="W79" s="38"/>
      <c r="X79" s="35"/>
      <c r="Y79" s="35"/>
      <c r="Z79" s="38"/>
      <c r="AA79" s="35"/>
      <c r="AB79" s="23"/>
    </row>
    <row r="80" spans="1:28" ht="27" customHeight="1" x14ac:dyDescent="0.15">
      <c r="B80" s="152"/>
      <c r="C80" s="153"/>
      <c r="D80" s="154"/>
      <c r="E80" s="42"/>
      <c r="F80" s="195"/>
      <c r="G80" s="50"/>
      <c r="H80" s="50"/>
      <c r="I80" s="51"/>
      <c r="T80" s="28"/>
      <c r="U80" s="35"/>
      <c r="V80" s="38"/>
      <c r="W80" s="38"/>
      <c r="X80" s="35"/>
      <c r="Y80" s="35"/>
      <c r="Z80" s="35"/>
      <c r="AA80" s="35"/>
      <c r="AB80" s="23"/>
    </row>
    <row r="81" spans="1:28" ht="27" customHeight="1" x14ac:dyDescent="0.15">
      <c r="B81" s="152">
        <v>34</v>
      </c>
      <c r="C81" s="153"/>
      <c r="D81" s="154"/>
      <c r="E81" s="42"/>
      <c r="F81" s="194"/>
      <c r="G81" s="50"/>
      <c r="H81" s="50"/>
      <c r="I81" s="51"/>
      <c r="T81" s="28"/>
      <c r="U81" s="35"/>
      <c r="V81" s="35"/>
      <c r="W81" s="35"/>
      <c r="X81" s="35"/>
      <c r="Y81" s="35"/>
      <c r="Z81" s="38"/>
      <c r="AA81" s="35"/>
      <c r="AB81" s="23"/>
    </row>
    <row r="82" spans="1:28" ht="27" customHeight="1" x14ac:dyDescent="0.15">
      <c r="B82" s="152"/>
      <c r="C82" s="153"/>
      <c r="D82" s="154"/>
      <c r="E82" s="42"/>
      <c r="F82" s="195"/>
      <c r="G82" s="50"/>
      <c r="H82" s="50"/>
      <c r="I82" s="51"/>
      <c r="T82" s="28"/>
      <c r="U82" s="38"/>
      <c r="V82" s="35"/>
      <c r="W82" s="35"/>
      <c r="X82" s="35"/>
      <c r="Y82" s="35"/>
      <c r="Z82" s="38"/>
      <c r="AA82" s="35"/>
      <c r="AB82" s="23"/>
    </row>
    <row r="83" spans="1:28" ht="27" customHeight="1" x14ac:dyDescent="0.15">
      <c r="B83" s="152">
        <v>35</v>
      </c>
      <c r="C83" s="153"/>
      <c r="D83" s="154"/>
      <c r="E83" s="42"/>
      <c r="F83" s="194"/>
      <c r="G83" s="50"/>
      <c r="H83" s="50"/>
      <c r="I83" s="51"/>
      <c r="T83" s="28"/>
      <c r="U83" s="38"/>
      <c r="V83" s="35"/>
      <c r="W83" s="35"/>
      <c r="X83" s="35"/>
      <c r="Y83" s="35"/>
      <c r="Z83" s="35"/>
      <c r="AA83" s="35"/>
      <c r="AB83" s="23"/>
    </row>
    <row r="84" spans="1:28" ht="27" customHeight="1" x14ac:dyDescent="0.15">
      <c r="B84" s="152"/>
      <c r="C84" s="153"/>
      <c r="D84" s="154"/>
      <c r="E84" s="42"/>
      <c r="F84" s="195"/>
      <c r="G84" s="50"/>
      <c r="H84" s="50"/>
      <c r="I84" s="51"/>
      <c r="T84" s="28"/>
      <c r="U84" s="38"/>
      <c r="V84" s="35"/>
      <c r="W84" s="35"/>
      <c r="X84" s="35"/>
      <c r="Y84" s="35"/>
      <c r="Z84" s="35"/>
      <c r="AA84" s="35"/>
      <c r="AB84" s="23"/>
    </row>
    <row r="85" spans="1:28" ht="27" customHeight="1" x14ac:dyDescent="0.15">
      <c r="B85" s="152">
        <v>36</v>
      </c>
      <c r="C85" s="153"/>
      <c r="D85" s="154"/>
      <c r="E85" s="42"/>
      <c r="F85" s="194"/>
      <c r="G85" s="50"/>
      <c r="H85" s="50"/>
      <c r="I85" s="51"/>
      <c r="T85" s="28"/>
      <c r="U85" s="38"/>
      <c r="V85" s="35"/>
      <c r="W85" s="35"/>
      <c r="X85" s="35"/>
      <c r="Y85" s="35"/>
      <c r="Z85" s="38"/>
      <c r="AA85" s="35"/>
      <c r="AB85" s="23"/>
    </row>
    <row r="86" spans="1:28" ht="27" customHeight="1" x14ac:dyDescent="0.15">
      <c r="B86" s="152"/>
      <c r="C86" s="153"/>
      <c r="D86" s="154"/>
      <c r="E86" s="42"/>
      <c r="F86" s="195"/>
      <c r="G86" s="50"/>
      <c r="H86" s="50"/>
      <c r="I86" s="51"/>
      <c r="T86" s="39"/>
      <c r="U86" s="35"/>
      <c r="V86" s="35"/>
      <c r="W86" s="35"/>
      <c r="X86" s="35"/>
      <c r="Y86" s="35"/>
      <c r="Z86" s="35"/>
      <c r="AA86" s="35"/>
      <c r="AB86" s="23"/>
    </row>
    <row r="87" spans="1:28" ht="27" customHeight="1" x14ac:dyDescent="0.15">
      <c r="B87" s="152">
        <v>37</v>
      </c>
      <c r="C87" s="153"/>
      <c r="D87" s="154"/>
      <c r="E87" s="42"/>
      <c r="F87" s="194"/>
      <c r="G87" s="50"/>
      <c r="H87" s="50"/>
      <c r="I87" s="51"/>
      <c r="T87" s="28"/>
      <c r="U87" s="38"/>
      <c r="V87" s="35"/>
      <c r="W87" s="35"/>
      <c r="X87" s="35"/>
      <c r="Y87" s="35"/>
      <c r="Z87" s="38"/>
      <c r="AA87" s="35"/>
      <c r="AB87" s="23"/>
    </row>
    <row r="88" spans="1:28" ht="27" customHeight="1" x14ac:dyDescent="0.15">
      <c r="B88" s="152"/>
      <c r="C88" s="153"/>
      <c r="D88" s="154"/>
      <c r="E88" s="42"/>
      <c r="F88" s="195"/>
      <c r="G88" s="50"/>
      <c r="H88" s="50"/>
      <c r="I88" s="51"/>
      <c r="T88" s="28"/>
      <c r="U88" s="38"/>
      <c r="V88" s="35"/>
      <c r="W88" s="35"/>
      <c r="X88" s="35"/>
      <c r="Y88" s="35"/>
      <c r="Z88" s="35"/>
      <c r="AA88" s="35"/>
      <c r="AB88" s="23"/>
    </row>
    <row r="89" spans="1:28" ht="27" customHeight="1" x14ac:dyDescent="0.15">
      <c r="B89" s="152">
        <v>38</v>
      </c>
      <c r="C89" s="153"/>
      <c r="D89" s="154"/>
      <c r="E89" s="42"/>
      <c r="F89" s="194"/>
      <c r="G89" s="50"/>
      <c r="H89" s="50"/>
      <c r="I89" s="51"/>
      <c r="T89" s="28"/>
      <c r="U89" s="38"/>
      <c r="V89" s="35"/>
      <c r="W89" s="35"/>
      <c r="X89" s="35"/>
      <c r="Y89" s="38"/>
      <c r="Z89" s="38"/>
      <c r="AA89" s="35"/>
      <c r="AB89" s="23"/>
    </row>
    <row r="90" spans="1:28" ht="27" customHeight="1" x14ac:dyDescent="0.15">
      <c r="B90" s="152"/>
      <c r="C90" s="153"/>
      <c r="D90" s="154"/>
      <c r="E90" s="42"/>
      <c r="F90" s="195"/>
      <c r="G90" s="50"/>
      <c r="H90" s="50"/>
      <c r="I90" s="51"/>
      <c r="T90" s="28"/>
      <c r="U90" s="38"/>
      <c r="V90" s="35"/>
      <c r="W90" s="35"/>
      <c r="X90" s="35"/>
      <c r="Y90" s="35"/>
      <c r="Z90" s="38"/>
      <c r="AA90" s="35"/>
      <c r="AB90" s="23"/>
    </row>
    <row r="91" spans="1:28" ht="27" customHeight="1" x14ac:dyDescent="0.15">
      <c r="B91" s="152">
        <v>39</v>
      </c>
      <c r="C91" s="153"/>
      <c r="D91" s="154"/>
      <c r="E91" s="42"/>
      <c r="F91" s="194"/>
      <c r="G91" s="50"/>
      <c r="H91" s="50"/>
      <c r="I91" s="51"/>
      <c r="T91" s="28"/>
      <c r="U91" s="38"/>
      <c r="V91" s="35"/>
      <c r="W91" s="35"/>
      <c r="X91" s="35"/>
      <c r="Y91" s="35"/>
      <c r="Z91" s="38"/>
      <c r="AA91" s="35"/>
      <c r="AB91" s="23"/>
    </row>
    <row r="92" spans="1:28" ht="27" customHeight="1" x14ac:dyDescent="0.15">
      <c r="B92" s="152"/>
      <c r="C92" s="153"/>
      <c r="D92" s="154"/>
      <c r="E92" s="42"/>
      <c r="F92" s="195"/>
      <c r="G92" s="50"/>
      <c r="H92" s="50"/>
      <c r="I92" s="51"/>
      <c r="T92" s="28"/>
      <c r="U92" s="38"/>
      <c r="V92" s="35"/>
      <c r="W92" s="35"/>
      <c r="X92" s="35"/>
      <c r="Y92" s="35"/>
      <c r="Z92" s="38"/>
      <c r="AA92" s="35"/>
      <c r="AB92" s="23"/>
    </row>
    <row r="93" spans="1:28" ht="27" customHeight="1" x14ac:dyDescent="0.15">
      <c r="B93" s="152">
        <v>40</v>
      </c>
      <c r="C93" s="153"/>
      <c r="D93" s="154"/>
      <c r="E93" s="42"/>
      <c r="F93" s="154"/>
      <c r="G93" s="50"/>
      <c r="H93" s="50"/>
      <c r="I93" s="51"/>
      <c r="T93" s="28"/>
      <c r="U93" s="38"/>
      <c r="V93" s="35"/>
      <c r="W93" s="35"/>
      <c r="X93" s="35"/>
      <c r="Y93" s="35"/>
      <c r="Z93" s="38"/>
      <c r="AA93" s="35"/>
      <c r="AB93" s="23"/>
    </row>
    <row r="94" spans="1:28" ht="27" customHeight="1" thickBot="1" x14ac:dyDescent="0.2">
      <c r="B94" s="155"/>
      <c r="C94" s="156"/>
      <c r="D94" s="157"/>
      <c r="E94" s="43"/>
      <c r="F94" s="157"/>
      <c r="G94" s="52"/>
      <c r="H94" s="52"/>
      <c r="I94" s="53"/>
      <c r="T94" s="28"/>
      <c r="U94" s="38"/>
      <c r="V94" s="35"/>
      <c r="W94" s="35"/>
      <c r="X94" s="38"/>
      <c r="Y94" s="35"/>
      <c r="Z94" s="38"/>
      <c r="AA94" s="35"/>
      <c r="AB94" s="23"/>
    </row>
    <row r="95" spans="1:28" ht="27" customHeight="1" x14ac:dyDescent="0.15">
      <c r="A95" s="33">
        <f>COUNTA(E95,E97,E99,E101,E103,E105,E107,E109,E111,E113)</f>
        <v>0</v>
      </c>
      <c r="B95" s="152">
        <v>41</v>
      </c>
      <c r="C95" s="153"/>
      <c r="D95" s="154"/>
      <c r="E95" s="42"/>
      <c r="F95" s="194"/>
      <c r="G95" s="50"/>
      <c r="H95" s="50"/>
      <c r="I95" s="51"/>
      <c r="T95" s="28"/>
      <c r="U95" s="38"/>
      <c r="V95" s="35"/>
      <c r="W95" s="35"/>
      <c r="X95" s="38"/>
      <c r="Y95" s="35"/>
      <c r="Z95" s="38"/>
      <c r="AA95" s="35"/>
      <c r="AB95" s="23"/>
    </row>
    <row r="96" spans="1:28" ht="27" customHeight="1" x14ac:dyDescent="0.15">
      <c r="A96" s="34">
        <f>COUNTA(G95:I95,G97:I97,G99:I99,G101:I101,G103:I103,G105:I105,G107:I107,G109:I109,G111:I111,G113:I113)</f>
        <v>0</v>
      </c>
      <c r="B96" s="152"/>
      <c r="C96" s="153"/>
      <c r="D96" s="154"/>
      <c r="E96" s="42"/>
      <c r="F96" s="195"/>
      <c r="G96" s="50"/>
      <c r="H96" s="50"/>
      <c r="I96" s="51"/>
      <c r="T96" s="28"/>
      <c r="U96" s="35"/>
      <c r="V96" s="35"/>
      <c r="W96" s="35"/>
      <c r="X96" s="35"/>
      <c r="Y96" s="35"/>
      <c r="Z96" s="38"/>
      <c r="AA96" s="35"/>
      <c r="AB96" s="23"/>
    </row>
    <row r="97" spans="2:28" ht="27" customHeight="1" x14ac:dyDescent="0.15">
      <c r="B97" s="152">
        <v>42</v>
      </c>
      <c r="C97" s="153"/>
      <c r="D97" s="154"/>
      <c r="E97" s="42"/>
      <c r="F97" s="194"/>
      <c r="G97" s="50"/>
      <c r="H97" s="50"/>
      <c r="I97" s="51"/>
      <c r="T97" s="28"/>
      <c r="U97" s="38"/>
      <c r="V97" s="35"/>
      <c r="W97" s="35"/>
      <c r="X97" s="35"/>
      <c r="Y97" s="38"/>
      <c r="Z97" s="35"/>
      <c r="AA97" s="38"/>
      <c r="AB97" s="23"/>
    </row>
    <row r="98" spans="2:28" ht="27" customHeight="1" x14ac:dyDescent="0.15">
      <c r="B98" s="152"/>
      <c r="C98" s="153"/>
      <c r="D98" s="154"/>
      <c r="E98" s="42"/>
      <c r="F98" s="195"/>
      <c r="G98" s="50"/>
      <c r="H98" s="50"/>
      <c r="I98" s="51"/>
      <c r="T98" s="28"/>
      <c r="U98" s="35"/>
      <c r="V98" s="35"/>
      <c r="W98" s="35"/>
      <c r="X98" s="35"/>
      <c r="Y98" s="35"/>
      <c r="Z98" s="38"/>
      <c r="AA98" s="35"/>
      <c r="AB98" s="23"/>
    </row>
    <row r="99" spans="2:28" ht="27" customHeight="1" x14ac:dyDescent="0.15">
      <c r="B99" s="152">
        <v>43</v>
      </c>
      <c r="C99" s="153"/>
      <c r="D99" s="154"/>
      <c r="E99" s="42"/>
      <c r="F99" s="194"/>
      <c r="G99" s="50"/>
      <c r="H99" s="50"/>
      <c r="I99" s="51"/>
      <c r="T99" s="28"/>
      <c r="U99" s="38"/>
      <c r="V99" s="38"/>
      <c r="W99" s="38"/>
      <c r="X99" s="35"/>
      <c r="Y99" s="35"/>
      <c r="Z99" s="38"/>
      <c r="AA99" s="35"/>
      <c r="AB99" s="23"/>
    </row>
    <row r="100" spans="2:28" ht="27" customHeight="1" x14ac:dyDescent="0.15">
      <c r="B100" s="152"/>
      <c r="C100" s="153"/>
      <c r="D100" s="154"/>
      <c r="E100" s="42"/>
      <c r="F100" s="195"/>
      <c r="G100" s="50"/>
      <c r="H100" s="50"/>
      <c r="I100" s="51"/>
      <c r="T100" s="28"/>
      <c r="U100" s="35"/>
      <c r="V100" s="38"/>
      <c r="W100" s="38"/>
      <c r="X100" s="35"/>
      <c r="Y100" s="35"/>
      <c r="Z100" s="35"/>
      <c r="AA100" s="35"/>
      <c r="AB100" s="23"/>
    </row>
    <row r="101" spans="2:28" ht="27" customHeight="1" x14ac:dyDescent="0.15">
      <c r="B101" s="152">
        <v>44</v>
      </c>
      <c r="C101" s="153"/>
      <c r="D101" s="154"/>
      <c r="E101" s="42"/>
      <c r="F101" s="194"/>
      <c r="G101" s="50"/>
      <c r="H101" s="50"/>
      <c r="I101" s="51"/>
      <c r="T101" s="28"/>
      <c r="U101" s="35"/>
      <c r="V101" s="35"/>
      <c r="W101" s="35"/>
      <c r="X101" s="35"/>
      <c r="Y101" s="35"/>
      <c r="Z101" s="38"/>
      <c r="AA101" s="35"/>
      <c r="AB101" s="23"/>
    </row>
    <row r="102" spans="2:28" ht="27" customHeight="1" x14ac:dyDescent="0.15">
      <c r="B102" s="152"/>
      <c r="C102" s="153"/>
      <c r="D102" s="154"/>
      <c r="E102" s="42"/>
      <c r="F102" s="195"/>
      <c r="G102" s="50"/>
      <c r="H102" s="50"/>
      <c r="I102" s="51"/>
      <c r="T102" s="28"/>
      <c r="U102" s="38"/>
      <c r="V102" s="35"/>
      <c r="W102" s="35"/>
      <c r="X102" s="35"/>
      <c r="Y102" s="35"/>
      <c r="Z102" s="38"/>
      <c r="AA102" s="35"/>
      <c r="AB102" s="23"/>
    </row>
    <row r="103" spans="2:28" ht="27" customHeight="1" x14ac:dyDescent="0.15">
      <c r="B103" s="152">
        <v>45</v>
      </c>
      <c r="C103" s="153"/>
      <c r="D103" s="154"/>
      <c r="E103" s="42"/>
      <c r="F103" s="194"/>
      <c r="G103" s="50"/>
      <c r="H103" s="50"/>
      <c r="I103" s="51"/>
      <c r="T103" s="28"/>
      <c r="U103" s="38"/>
      <c r="V103" s="35"/>
      <c r="W103" s="35"/>
      <c r="X103" s="35"/>
      <c r="Y103" s="35"/>
      <c r="Z103" s="35"/>
      <c r="AA103" s="35"/>
      <c r="AB103" s="23"/>
    </row>
    <row r="104" spans="2:28" ht="27" customHeight="1" x14ac:dyDescent="0.15">
      <c r="B104" s="152"/>
      <c r="C104" s="153"/>
      <c r="D104" s="154"/>
      <c r="E104" s="42"/>
      <c r="F104" s="195"/>
      <c r="G104" s="50"/>
      <c r="H104" s="50"/>
      <c r="I104" s="51"/>
      <c r="T104" s="28"/>
      <c r="U104" s="38"/>
      <c r="V104" s="35"/>
      <c r="W104" s="35"/>
      <c r="X104" s="35"/>
      <c r="Y104" s="35"/>
      <c r="Z104" s="35"/>
      <c r="AA104" s="35"/>
      <c r="AB104" s="23"/>
    </row>
    <row r="105" spans="2:28" ht="27" customHeight="1" x14ac:dyDescent="0.15">
      <c r="B105" s="152">
        <v>46</v>
      </c>
      <c r="C105" s="153"/>
      <c r="D105" s="154"/>
      <c r="E105" s="42"/>
      <c r="F105" s="194"/>
      <c r="G105" s="50"/>
      <c r="H105" s="50"/>
      <c r="I105" s="51"/>
      <c r="T105" s="28"/>
      <c r="U105" s="38"/>
      <c r="V105" s="35"/>
      <c r="W105" s="35"/>
      <c r="X105" s="35"/>
      <c r="Y105" s="35"/>
      <c r="Z105" s="38"/>
      <c r="AA105" s="35"/>
      <c r="AB105" s="23"/>
    </row>
    <row r="106" spans="2:28" ht="27" customHeight="1" x14ac:dyDescent="0.15">
      <c r="B106" s="152"/>
      <c r="C106" s="153"/>
      <c r="D106" s="154"/>
      <c r="E106" s="42"/>
      <c r="F106" s="195"/>
      <c r="G106" s="50"/>
      <c r="H106" s="50"/>
      <c r="I106" s="51"/>
      <c r="T106" s="39"/>
      <c r="U106" s="35"/>
      <c r="V106" s="35"/>
      <c r="W106" s="35"/>
      <c r="X106" s="35"/>
      <c r="Y106" s="35"/>
      <c r="Z106" s="35"/>
      <c r="AA106" s="35"/>
      <c r="AB106" s="23"/>
    </row>
    <row r="107" spans="2:28" ht="27" customHeight="1" x14ac:dyDescent="0.15">
      <c r="B107" s="152">
        <v>47</v>
      </c>
      <c r="C107" s="153"/>
      <c r="D107" s="154"/>
      <c r="E107" s="42"/>
      <c r="F107" s="194"/>
      <c r="G107" s="50"/>
      <c r="H107" s="50"/>
      <c r="I107" s="51"/>
      <c r="T107" s="28"/>
      <c r="U107" s="38"/>
      <c r="V107" s="35"/>
      <c r="W107" s="35"/>
      <c r="X107" s="35"/>
      <c r="Y107" s="35"/>
      <c r="Z107" s="38"/>
      <c r="AA107" s="35"/>
      <c r="AB107" s="23"/>
    </row>
    <row r="108" spans="2:28" ht="27" customHeight="1" x14ac:dyDescent="0.15">
      <c r="B108" s="152"/>
      <c r="C108" s="153"/>
      <c r="D108" s="154"/>
      <c r="E108" s="42"/>
      <c r="F108" s="195"/>
      <c r="G108" s="50"/>
      <c r="H108" s="50"/>
      <c r="I108" s="51"/>
      <c r="T108" s="28"/>
      <c r="U108" s="38"/>
      <c r="V108" s="35"/>
      <c r="W108" s="35"/>
      <c r="X108" s="35"/>
      <c r="Y108" s="35"/>
      <c r="Z108" s="35"/>
      <c r="AA108" s="35"/>
      <c r="AB108" s="23"/>
    </row>
    <row r="109" spans="2:28" ht="27" customHeight="1" x14ac:dyDescent="0.15">
      <c r="B109" s="152">
        <v>48</v>
      </c>
      <c r="C109" s="153"/>
      <c r="D109" s="154"/>
      <c r="E109" s="42"/>
      <c r="F109" s="194"/>
      <c r="G109" s="50"/>
      <c r="H109" s="50"/>
      <c r="I109" s="51"/>
      <c r="T109" s="28"/>
      <c r="U109" s="38"/>
      <c r="V109" s="35"/>
      <c r="W109" s="35"/>
      <c r="X109" s="35"/>
      <c r="Y109" s="38"/>
      <c r="Z109" s="38"/>
      <c r="AA109" s="35"/>
      <c r="AB109" s="23"/>
    </row>
    <row r="110" spans="2:28" ht="27" customHeight="1" x14ac:dyDescent="0.15">
      <c r="B110" s="152"/>
      <c r="C110" s="153"/>
      <c r="D110" s="154"/>
      <c r="E110" s="42"/>
      <c r="F110" s="195"/>
      <c r="G110" s="50"/>
      <c r="H110" s="50"/>
      <c r="I110" s="51"/>
      <c r="T110" s="28"/>
      <c r="U110" s="38"/>
      <c r="V110" s="35"/>
      <c r="W110" s="35"/>
      <c r="X110" s="35"/>
      <c r="Y110" s="35"/>
      <c r="Z110" s="38"/>
      <c r="AA110" s="35"/>
      <c r="AB110" s="23"/>
    </row>
    <row r="111" spans="2:28" ht="27" customHeight="1" x14ac:dyDescent="0.15">
      <c r="B111" s="152">
        <v>49</v>
      </c>
      <c r="C111" s="153"/>
      <c r="D111" s="154"/>
      <c r="E111" s="42"/>
      <c r="F111" s="194"/>
      <c r="G111" s="50"/>
      <c r="H111" s="50"/>
      <c r="I111" s="51"/>
      <c r="T111" s="28"/>
      <c r="U111" s="38"/>
      <c r="V111" s="35"/>
      <c r="W111" s="35"/>
      <c r="X111" s="35"/>
      <c r="Y111" s="35"/>
      <c r="Z111" s="38"/>
      <c r="AA111" s="35"/>
      <c r="AB111" s="23"/>
    </row>
    <row r="112" spans="2:28" ht="27" customHeight="1" x14ac:dyDescent="0.15">
      <c r="B112" s="152"/>
      <c r="C112" s="153"/>
      <c r="D112" s="154"/>
      <c r="E112" s="42"/>
      <c r="F112" s="195"/>
      <c r="G112" s="50"/>
      <c r="H112" s="50"/>
      <c r="I112" s="51"/>
      <c r="T112" s="28"/>
      <c r="U112" s="38"/>
      <c r="V112" s="35"/>
      <c r="W112" s="35"/>
      <c r="X112" s="35"/>
      <c r="Y112" s="35"/>
      <c r="Z112" s="38"/>
      <c r="AA112" s="35"/>
      <c r="AB112" s="23"/>
    </row>
    <row r="113" spans="2:28" ht="27" customHeight="1" x14ac:dyDescent="0.15">
      <c r="B113" s="152">
        <v>50</v>
      </c>
      <c r="C113" s="153"/>
      <c r="D113" s="154"/>
      <c r="E113" s="42"/>
      <c r="F113" s="154"/>
      <c r="G113" s="50"/>
      <c r="H113" s="50"/>
      <c r="I113" s="51"/>
      <c r="T113" s="28"/>
      <c r="U113" s="38"/>
      <c r="V113" s="35"/>
      <c r="W113" s="35"/>
      <c r="X113" s="35"/>
      <c r="Y113" s="35"/>
      <c r="Z113" s="38"/>
      <c r="AA113" s="35"/>
      <c r="AB113" s="23"/>
    </row>
    <row r="114" spans="2:28" ht="27" customHeight="1" thickBot="1" x14ac:dyDescent="0.2">
      <c r="B114" s="155"/>
      <c r="C114" s="156"/>
      <c r="D114" s="157"/>
      <c r="E114" s="43"/>
      <c r="F114" s="157"/>
      <c r="G114" s="52"/>
      <c r="H114" s="52"/>
      <c r="I114" s="53"/>
      <c r="T114" s="28"/>
      <c r="U114" s="20"/>
      <c r="V114" s="35"/>
      <c r="W114" s="35"/>
      <c r="X114" s="38"/>
      <c r="Y114" s="35"/>
      <c r="Z114" s="38"/>
      <c r="AA114" s="35"/>
      <c r="AB114" s="23"/>
    </row>
    <row r="115" spans="2:28" ht="20.25" customHeight="1" x14ac:dyDescent="0.15">
      <c r="T115" s="28"/>
      <c r="V115" s="35"/>
      <c r="W115" s="35"/>
      <c r="X115" s="38"/>
      <c r="Y115" s="20"/>
      <c r="Z115" s="20"/>
      <c r="AA115" s="20"/>
      <c r="AB115" s="23"/>
    </row>
    <row r="116" spans="2:28" ht="20.25" customHeight="1" x14ac:dyDescent="0.15">
      <c r="T116" s="23"/>
      <c r="V116" s="35"/>
      <c r="W116" s="35"/>
      <c r="X116" s="20"/>
    </row>
    <row r="117" spans="2:28" ht="20.25" customHeight="1" x14ac:dyDescent="0.15">
      <c r="V117" s="35"/>
      <c r="W117" s="35"/>
    </row>
    <row r="118" spans="2:28" x14ac:dyDescent="0.15">
      <c r="V118" s="35"/>
      <c r="W118" s="35"/>
    </row>
    <row r="119" spans="2:28" x14ac:dyDescent="0.15">
      <c r="V119" s="38"/>
      <c r="W119" s="38"/>
    </row>
    <row r="120" spans="2:28" x14ac:dyDescent="0.15">
      <c r="V120" s="38"/>
      <c r="W120" s="38"/>
    </row>
    <row r="121" spans="2:28" x14ac:dyDescent="0.15">
      <c r="V121" s="20"/>
      <c r="W121" s="20"/>
    </row>
  </sheetData>
  <sheetProtection algorithmName="SHA-512" hashValue="9zAQxPjkUcnzao/VWJ0o1psmmpe7jGV3zRS8ogs1v4F8f9lKCy3HlJBi8CGh0n3XWRptRSI4LUAF/FftbM9zWA==" saltValue="MYRpy9WlomOYUcHeHRWcJg==" spinCount="100000" sheet="1" objects="1" scenarios="1"/>
  <mergeCells count="229">
    <mergeCell ref="F113:F114"/>
    <mergeCell ref="F101:F102"/>
    <mergeCell ref="F103:F104"/>
    <mergeCell ref="F105:F106"/>
    <mergeCell ref="F107:F108"/>
    <mergeCell ref="F109:F110"/>
    <mergeCell ref="F111:F112"/>
    <mergeCell ref="F71:F72"/>
    <mergeCell ref="F99:F100"/>
    <mergeCell ref="F77:F78"/>
    <mergeCell ref="F79:F80"/>
    <mergeCell ref="F81:F82"/>
    <mergeCell ref="F83:F84"/>
    <mergeCell ref="F85:F86"/>
    <mergeCell ref="F87:F88"/>
    <mergeCell ref="F73:F74"/>
    <mergeCell ref="F75:F76"/>
    <mergeCell ref="F93:F94"/>
    <mergeCell ref="F95:F96"/>
    <mergeCell ref="F97:F98"/>
    <mergeCell ref="F89:F90"/>
    <mergeCell ref="F91:F92"/>
    <mergeCell ref="F23:F24"/>
    <mergeCell ref="F25:F26"/>
    <mergeCell ref="F27:F28"/>
    <mergeCell ref="F29:F30"/>
    <mergeCell ref="F31:F32"/>
    <mergeCell ref="F33:F34"/>
    <mergeCell ref="F65:F66"/>
    <mergeCell ref="F67:F68"/>
    <mergeCell ref="F69:F70"/>
    <mergeCell ref="F35:F36"/>
    <mergeCell ref="F37:F38"/>
    <mergeCell ref="F39:F40"/>
    <mergeCell ref="F41:F42"/>
    <mergeCell ref="F43:F44"/>
    <mergeCell ref="F45:F46"/>
    <mergeCell ref="F47:F48"/>
    <mergeCell ref="F53:F54"/>
    <mergeCell ref="F55:F56"/>
    <mergeCell ref="F57:F58"/>
    <mergeCell ref="F59:F60"/>
    <mergeCell ref="F61:F62"/>
    <mergeCell ref="F63:F64"/>
    <mergeCell ref="F49:F50"/>
    <mergeCell ref="F51:F52"/>
    <mergeCell ref="B3:C3"/>
    <mergeCell ref="F15:F16"/>
    <mergeCell ref="F11:F12"/>
    <mergeCell ref="F13:F14"/>
    <mergeCell ref="B15:B16"/>
    <mergeCell ref="H4:I4"/>
    <mergeCell ref="F17:F18"/>
    <mergeCell ref="F19:F20"/>
    <mergeCell ref="F21:F22"/>
    <mergeCell ref="B27:B28"/>
    <mergeCell ref="C27:C28"/>
    <mergeCell ref="D27:D28"/>
    <mergeCell ref="B13:B14"/>
    <mergeCell ref="C13:C14"/>
    <mergeCell ref="D13:D14"/>
    <mergeCell ref="B11:B12"/>
    <mergeCell ref="C11:C12"/>
    <mergeCell ref="D11:D12"/>
    <mergeCell ref="B21:B22"/>
    <mergeCell ref="C21:C22"/>
    <mergeCell ref="D21:D22"/>
    <mergeCell ref="B23:B24"/>
    <mergeCell ref="C23:C24"/>
    <mergeCell ref="D23:D24"/>
    <mergeCell ref="B25:B26"/>
    <mergeCell ref="C25:C26"/>
    <mergeCell ref="D25:D26"/>
    <mergeCell ref="G1:I1"/>
    <mergeCell ref="B17:B18"/>
    <mergeCell ref="C17:C18"/>
    <mergeCell ref="D17:D18"/>
    <mergeCell ref="B19:B20"/>
    <mergeCell ref="C19:C20"/>
    <mergeCell ref="D19:D20"/>
    <mergeCell ref="D15:D16"/>
    <mergeCell ref="B8:C8"/>
    <mergeCell ref="C15:C16"/>
    <mergeCell ref="B1:F1"/>
    <mergeCell ref="D3:E3"/>
    <mergeCell ref="F3:G3"/>
    <mergeCell ref="H3:I3"/>
    <mergeCell ref="B5:B6"/>
    <mergeCell ref="D5:E5"/>
    <mergeCell ref="B4:C4"/>
    <mergeCell ref="D4:E4"/>
    <mergeCell ref="F4:G4"/>
    <mergeCell ref="D6:F6"/>
    <mergeCell ref="H6:I6"/>
    <mergeCell ref="G11:I11"/>
    <mergeCell ref="G12:I12"/>
    <mergeCell ref="G5:I5"/>
    <mergeCell ref="B29:B30"/>
    <mergeCell ref="C29:C30"/>
    <mergeCell ref="D29:D30"/>
    <mergeCell ref="B35:B36"/>
    <mergeCell ref="C35:C36"/>
    <mergeCell ref="D35:D36"/>
    <mergeCell ref="B31:B32"/>
    <mergeCell ref="C31:C32"/>
    <mergeCell ref="D31:D32"/>
    <mergeCell ref="B33:B34"/>
    <mergeCell ref="C33:C34"/>
    <mergeCell ref="D33:D34"/>
    <mergeCell ref="B43:B44"/>
    <mergeCell ref="C43:C44"/>
    <mergeCell ref="D43:D44"/>
    <mergeCell ref="B45:B46"/>
    <mergeCell ref="C45:C46"/>
    <mergeCell ref="D45:D46"/>
    <mergeCell ref="B47:B48"/>
    <mergeCell ref="C47:C48"/>
    <mergeCell ref="D47:D48"/>
    <mergeCell ref="B37:B38"/>
    <mergeCell ref="C37:C38"/>
    <mergeCell ref="D37:D38"/>
    <mergeCell ref="B39:B40"/>
    <mergeCell ref="C39:C40"/>
    <mergeCell ref="D39:D40"/>
    <mergeCell ref="B41:B42"/>
    <mergeCell ref="C41:C42"/>
    <mergeCell ref="D41:D42"/>
    <mergeCell ref="C49:C50"/>
    <mergeCell ref="D49:D50"/>
    <mergeCell ref="B53:B54"/>
    <mergeCell ref="C53:C54"/>
    <mergeCell ref="D53:D54"/>
    <mergeCell ref="B63:B64"/>
    <mergeCell ref="C63:C64"/>
    <mergeCell ref="D63:D64"/>
    <mergeCell ref="B55:B56"/>
    <mergeCell ref="C55:C56"/>
    <mergeCell ref="D55:D56"/>
    <mergeCell ref="B57:B58"/>
    <mergeCell ref="C57:C58"/>
    <mergeCell ref="D57:D58"/>
    <mergeCell ref="B51:B52"/>
    <mergeCell ref="C51:C52"/>
    <mergeCell ref="D51:D52"/>
    <mergeCell ref="B49:B50"/>
    <mergeCell ref="B67:B68"/>
    <mergeCell ref="C67:C68"/>
    <mergeCell ref="D67:D68"/>
    <mergeCell ref="B69:B70"/>
    <mergeCell ref="C69:C70"/>
    <mergeCell ref="D69:D70"/>
    <mergeCell ref="B71:B72"/>
    <mergeCell ref="C71:C72"/>
    <mergeCell ref="D71:D72"/>
    <mergeCell ref="B65:B66"/>
    <mergeCell ref="C65:C66"/>
    <mergeCell ref="D65:D66"/>
    <mergeCell ref="B59:B60"/>
    <mergeCell ref="C59:C60"/>
    <mergeCell ref="D59:D60"/>
    <mergeCell ref="B61:B62"/>
    <mergeCell ref="C61:C62"/>
    <mergeCell ref="D61:D62"/>
    <mergeCell ref="C79:C80"/>
    <mergeCell ref="D79:D80"/>
    <mergeCell ref="B81:B82"/>
    <mergeCell ref="C81:C82"/>
    <mergeCell ref="D81:D82"/>
    <mergeCell ref="B75:B76"/>
    <mergeCell ref="B73:B74"/>
    <mergeCell ref="C73:C74"/>
    <mergeCell ref="D73:D74"/>
    <mergeCell ref="B113:B114"/>
    <mergeCell ref="C113:C114"/>
    <mergeCell ref="D113:D114"/>
    <mergeCell ref="B109:B110"/>
    <mergeCell ref="C109:C110"/>
    <mergeCell ref="D109:D110"/>
    <mergeCell ref="B111:B112"/>
    <mergeCell ref="C111:C112"/>
    <mergeCell ref="D111:D112"/>
    <mergeCell ref="B105:B106"/>
    <mergeCell ref="C105:C106"/>
    <mergeCell ref="D105:D106"/>
    <mergeCell ref="B107:B108"/>
    <mergeCell ref="C107:C108"/>
    <mergeCell ref="D107:D108"/>
    <mergeCell ref="B93:B94"/>
    <mergeCell ref="C93:C94"/>
    <mergeCell ref="D93:D94"/>
    <mergeCell ref="D97:D98"/>
    <mergeCell ref="B99:B100"/>
    <mergeCell ref="C99:C100"/>
    <mergeCell ref="D99:D100"/>
    <mergeCell ref="B95:B96"/>
    <mergeCell ref="C95:C96"/>
    <mergeCell ref="D95:D96"/>
    <mergeCell ref="B97:B98"/>
    <mergeCell ref="C97:C98"/>
    <mergeCell ref="B101:B102"/>
    <mergeCell ref="C101:C102"/>
    <mergeCell ref="D101:D102"/>
    <mergeCell ref="B103:B104"/>
    <mergeCell ref="C103:C104"/>
    <mergeCell ref="D103:D104"/>
    <mergeCell ref="T3:Z3"/>
    <mergeCell ref="T4:Z8"/>
    <mergeCell ref="T11:Z12"/>
    <mergeCell ref="B91:B92"/>
    <mergeCell ref="C91:C92"/>
    <mergeCell ref="D91:D92"/>
    <mergeCell ref="B83:B84"/>
    <mergeCell ref="C83:C84"/>
    <mergeCell ref="D83:D84"/>
    <mergeCell ref="B85:B86"/>
    <mergeCell ref="C85:C86"/>
    <mergeCell ref="D85:D86"/>
    <mergeCell ref="B87:B88"/>
    <mergeCell ref="C87:C88"/>
    <mergeCell ref="D87:D88"/>
    <mergeCell ref="B89:B90"/>
    <mergeCell ref="C89:C90"/>
    <mergeCell ref="D89:D90"/>
    <mergeCell ref="C75:C76"/>
    <mergeCell ref="D75:D76"/>
    <mergeCell ref="B77:B78"/>
    <mergeCell ref="C77:C78"/>
    <mergeCell ref="D77:D78"/>
    <mergeCell ref="B79:B80"/>
  </mergeCells>
  <phoneticPr fontId="1"/>
  <conditionalFormatting sqref="G12:I12">
    <cfRule type="containsText" dxfId="14" priority="18" operator="containsText" text="未">
      <formula>NOT(ISERROR(SEARCH("未",G12)))</formula>
    </cfRule>
    <cfRule type="containsText" dxfId="13" priority="19" operator="containsText" text="未">
      <formula>NOT(ISERROR(SEARCH("未",G12)))</formula>
    </cfRule>
    <cfRule type="containsText" dxfId="12" priority="20" operator="containsText" text="未">
      <formula>NOT(ISERROR(SEARCH("未",G12)))</formula>
    </cfRule>
  </conditionalFormatting>
  <conditionalFormatting sqref="G12:I12">
    <cfRule type="containsText" dxfId="11" priority="16" operator="containsText" text="未">
      <formula>NOT(ISERROR(SEARCH("未",G12)))</formula>
    </cfRule>
    <cfRule type="containsText" dxfId="10" priority="17" operator="containsText" text="未">
      <formula>NOT(ISERROR(SEARCH("未",G12)))</formula>
    </cfRule>
  </conditionalFormatting>
  <conditionalFormatting sqref="G12:I12">
    <cfRule type="containsText" dxfId="9" priority="14" operator="containsText" text="未入力">
      <formula>NOT(ISERROR(SEARCH("未入力",G12)))</formula>
    </cfRule>
    <cfRule type="containsText" dxfId="8" priority="15" operator="containsText" text="未入力">
      <formula>NOT(ISERROR(SEARCH("未入力",G12)))</formula>
    </cfRule>
  </conditionalFormatting>
  <conditionalFormatting sqref="C17:C114">
    <cfRule type="containsText" dxfId="7" priority="9" stopIfTrue="1" operator="containsText" text="女">
      <formula>NOT(ISERROR(SEARCH("女",C17)))</formula>
    </cfRule>
    <cfRule type="containsText" dxfId="6" priority="10" stopIfTrue="1" operator="containsText" text="男">
      <formula>NOT(ISERROR(SEARCH("男",C17)))</formula>
    </cfRule>
  </conditionalFormatting>
  <conditionalFormatting sqref="C15:C16">
    <cfRule type="containsText" dxfId="5" priority="1" stopIfTrue="1" operator="containsText" text="女">
      <formula>NOT(ISERROR(SEARCH("女",C15)))</formula>
    </cfRule>
    <cfRule type="containsText" dxfId="4" priority="2" stopIfTrue="1" operator="containsText" text="男">
      <formula>NOT(ISERROR(SEARCH("男",C15)))</formula>
    </cfRule>
  </conditionalFormatting>
  <dataValidations count="12">
    <dataValidation type="whole" imeMode="halfAlpha" allowBlank="1" showInputMessage="1" showErrorMessage="1" sqref="D15:D114" xr:uid="{00000000-0002-0000-0100-000000000000}">
      <formula1>1</formula1>
      <formula2>9999</formula2>
    </dataValidation>
    <dataValidation imeMode="halfKatakana" allowBlank="1" showInputMessage="1" showErrorMessage="1" sqref="E78 E80 E82 E84 E86 E88 E90 E92 E76 E94 E38 E40 E42 E44 E46 E48 E50 E52 E36 E54 E58 E18 E20 E22 E24 E26 E28 E30 E32 E16 H4:I4 E60 E62 E64 E66 E68 E70 E72 E56 E74 E34 E98 E100 E102 E104 E106 E108 E110 E112 E96 E114" xr:uid="{00000000-0002-0000-0100-000001000000}"/>
    <dataValidation type="whole" allowBlank="1" showInputMessage="1" showErrorMessage="1" sqref="G92 G78 G80 G82 G84 G86 G88 G90 G76 G94 G52 G38 G40 G42 G44 G46 G48 G50 G36 G54 G14 G32 G72 G18 G20 G22 G24 G26 G28 G30 G16 G58 G60 G62 G64 G66 G68 G70 G56 G74 G34 G112 G98 G100 G102 G104 G106 G108 G110 G96 G114" xr:uid="{00000000-0002-0000-0100-000002000000}">
      <formula1>100</formula1>
      <formula2>999999</formula2>
    </dataValidation>
    <dataValidation type="list" allowBlank="1" showInputMessage="1" showErrorMessage="1" sqref="G83:I83 G91:I91 G87:I87 G81:I81 G79:I79 G89:I89 G77:I77 G75:I75 G85:I85 G93:I93 G43:I43 G51:I51 G47:I47 G41:I41 G39:I39 G49:I49 G37:I37 G35:I35 G45:I45 G53:I53 G23:I23 G31:I31 G27:I27 G21:I21 G19:I19 G29:I29 G17:I17 G113:I113 G25:I25 G13 G63:I63 G71:I71 G67:I67 G61:I61 G59:I59 G69:I69 G57:I57 G55:I55 G65:I65 G33:I33 G73:I73 G103:I103 G111:I111 G107:I107 G101:I101 G99:I99 G109:I109 G97:I97 G95:I95 G105:I105 G15:I15" xr:uid="{00000000-0002-0000-0100-000003000000}">
      <formula1>INDIRECT($C13)</formula1>
    </dataValidation>
    <dataValidation type="whole" allowBlank="1" showInputMessage="1" showErrorMessage="1" sqref="D13:D14" xr:uid="{00000000-0002-0000-0100-000004000000}">
      <formula1>1</formula1>
      <formula2>9999</formula2>
    </dataValidation>
    <dataValidation type="whole" allowBlank="1" showInputMessage="1" showErrorMessage="1" sqref="F13" xr:uid="{00000000-0002-0000-0100-000005000000}">
      <formula1>1</formula1>
      <formula2>99</formula2>
    </dataValidation>
    <dataValidation type="list" allowBlank="1" showInputMessage="1" showErrorMessage="1" sqref="C15:C114" xr:uid="{00000000-0002-0000-0100-000006000000}">
      <formula1>$M$11:$P$11</formula1>
    </dataValidation>
    <dataValidation imeMode="halfAlpha" allowBlank="1" showInputMessage="1" showErrorMessage="1" sqref="G5:I5" xr:uid="{00000000-0002-0000-0100-000007000000}"/>
    <dataValidation imeMode="hiragana" allowBlank="1" showInputMessage="1" showErrorMessage="1" sqref="D4:G4 D5:E5 D6 G6:H6" xr:uid="{00000000-0002-0000-0100-000008000000}"/>
    <dataValidation type="list" imeMode="hiragana" allowBlank="1" showInputMessage="1" showErrorMessage="1" sqref="B4:C4" xr:uid="{00000000-0002-0000-0100-000009000000}">
      <formula1>$K$11:$K$14</formula1>
    </dataValidation>
    <dataValidation type="list" allowBlank="1" showInputMessage="1" showErrorMessage="1" sqref="F15:F114" xr:uid="{00000000-0002-0000-0100-00000A000000}">
      <formula1>$S$11:$S$18</formula1>
    </dataValidation>
    <dataValidation type="list" allowBlank="1" showInputMessage="1" showErrorMessage="1" sqref="C13:C14" xr:uid="{00000000-0002-0000-0100-00000B000000}">
      <formula1>$V$15:$X$15</formula1>
    </dataValidation>
  </dataValidations>
  <pageMargins left="0.28000000000000003" right="0.32" top="0.37" bottom="0.25" header="0.3" footer="0.2"/>
  <pageSetup paperSize="9" scale="99" orientation="portrait" r:id="rId1"/>
  <rowBreaks count="1" manualBreakCount="1">
    <brk id="34"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Y99"/>
  <sheetViews>
    <sheetView topLeftCell="B1" zoomScaleNormal="100" zoomScaleSheetLayoutView="80" workbookViewId="0">
      <selection activeCell="E10" sqref="E10"/>
    </sheetView>
  </sheetViews>
  <sheetFormatPr defaultColWidth="9" defaultRowHeight="13.5" x14ac:dyDescent="0.15"/>
  <cols>
    <col min="1" max="1" width="3.375" style="59" hidden="1" customWidth="1"/>
    <col min="2" max="2" width="12.125" style="61" customWidth="1"/>
    <col min="3" max="3" width="16.625" style="61" customWidth="1"/>
    <col min="4" max="4" width="7" style="60" customWidth="1"/>
    <col min="5" max="5" width="16.875" style="61" customWidth="1"/>
    <col min="6" max="6" width="7" style="60" customWidth="1"/>
    <col min="7" max="7" width="16.875" style="61" customWidth="1"/>
    <col min="8" max="8" width="7" style="60" customWidth="1"/>
    <col min="9" max="9" width="16.875" style="61" customWidth="1"/>
    <col min="10" max="10" width="1.875" style="61" customWidth="1"/>
    <col min="11" max="11" width="10.625" style="61" hidden="1" customWidth="1"/>
    <col min="12" max="12" width="11.5" style="62" hidden="1" customWidth="1"/>
    <col min="13" max="13" width="13.125" style="62" hidden="1" customWidth="1"/>
    <col min="14" max="14" width="10.625" style="62" hidden="1" customWidth="1"/>
    <col min="15" max="15" width="13.125" style="62" hidden="1" customWidth="1"/>
    <col min="16" max="16" width="10.625" style="62" hidden="1" customWidth="1"/>
    <col min="17" max="18" width="11.5" style="62" hidden="1" customWidth="1"/>
    <col min="19" max="19" width="9" style="62" hidden="1" customWidth="1"/>
    <col min="20" max="16384" width="9" style="61"/>
  </cols>
  <sheetData>
    <row r="1" spans="1:25" ht="25.5" customHeight="1" thickBot="1" x14ac:dyDescent="0.2">
      <c r="B1" s="200" t="str">
        <f>個人種目申込一覧表!B1</f>
        <v>第74回飯伊陸上競技選手権大会</v>
      </c>
      <c r="C1" s="200"/>
      <c r="D1" s="200"/>
      <c r="E1" s="200"/>
      <c r="F1" s="200"/>
      <c r="G1" s="60" t="s">
        <v>73</v>
      </c>
      <c r="H1" s="201" t="s">
        <v>109</v>
      </c>
      <c r="I1" s="202"/>
    </row>
    <row r="2" spans="1:25" ht="8.25" customHeight="1" thickTop="1" thickBot="1" x14ac:dyDescent="0.2">
      <c r="B2" s="60"/>
      <c r="C2" s="60"/>
      <c r="G2" s="60"/>
      <c r="I2" s="60"/>
    </row>
    <row r="3" spans="1:25" ht="25.5" customHeight="1" x14ac:dyDescent="0.15">
      <c r="C3" s="63" t="s">
        <v>74</v>
      </c>
      <c r="L3" s="64"/>
      <c r="M3" s="64"/>
      <c r="N3" s="64"/>
      <c r="O3" s="64"/>
      <c r="P3" s="64"/>
      <c r="Q3" s="64"/>
      <c r="R3" s="64"/>
      <c r="S3" s="64"/>
      <c r="T3" s="203" t="s">
        <v>132</v>
      </c>
      <c r="U3" s="204"/>
      <c r="V3" s="204"/>
      <c r="W3" s="204"/>
      <c r="X3" s="204"/>
      <c r="Y3" s="205"/>
    </row>
    <row r="4" spans="1:25" ht="6" customHeight="1" thickBot="1" x14ac:dyDescent="0.2">
      <c r="L4" s="64"/>
      <c r="M4" s="64"/>
      <c r="N4" s="64"/>
      <c r="O4" s="64"/>
      <c r="P4" s="64"/>
      <c r="Q4" s="64"/>
      <c r="R4" s="64"/>
      <c r="S4" s="65"/>
      <c r="T4" s="206"/>
      <c r="U4" s="207"/>
      <c r="V4" s="207"/>
      <c r="W4" s="207"/>
      <c r="X4" s="207"/>
      <c r="Y4" s="208"/>
    </row>
    <row r="5" spans="1:25" ht="27" customHeight="1" x14ac:dyDescent="0.15">
      <c r="C5" s="66" t="s">
        <v>75</v>
      </c>
      <c r="D5" s="67"/>
      <c r="E5" s="68" t="s">
        <v>76</v>
      </c>
      <c r="G5" s="68" t="s">
        <v>77</v>
      </c>
      <c r="I5" s="68" t="s">
        <v>78</v>
      </c>
      <c r="L5" s="64"/>
      <c r="M5" s="64"/>
      <c r="N5" s="64"/>
      <c r="O5" s="64"/>
      <c r="P5" s="64"/>
      <c r="Q5" s="64"/>
      <c r="R5" s="64"/>
      <c r="S5" s="65"/>
      <c r="T5" s="206"/>
      <c r="U5" s="207"/>
      <c r="V5" s="207"/>
      <c r="W5" s="207"/>
      <c r="X5" s="207"/>
      <c r="Y5" s="208"/>
    </row>
    <row r="6" spans="1:25" ht="27" customHeight="1" thickBot="1" x14ac:dyDescent="0.2">
      <c r="C6" s="69">
        <f>COUNTA(E10,E15,E20,E25,E30,E35,E40,E45,E50,E55,E60,E65,E70,E75,E80,E85,E90,E95)</f>
        <v>0</v>
      </c>
      <c r="D6" s="70"/>
      <c r="E6" s="71">
        <f>SUM(K10+K15+K20+K25+K30+K35+K40+K45+K50+K55+K60+K65+K70+K75+K80+K85+K90+K95)</f>
        <v>0</v>
      </c>
      <c r="G6" s="72">
        <v>2000</v>
      </c>
      <c r="I6" s="73">
        <f>C6*G6</f>
        <v>0</v>
      </c>
      <c r="L6" s="64"/>
      <c r="M6" s="64"/>
      <c r="N6" s="64"/>
      <c r="O6" s="64"/>
      <c r="P6" s="64"/>
      <c r="Q6" s="64"/>
      <c r="R6" s="64"/>
      <c r="S6" s="65"/>
      <c r="T6" s="206"/>
      <c r="U6" s="207"/>
      <c r="V6" s="207"/>
      <c r="W6" s="207"/>
      <c r="X6" s="207"/>
      <c r="Y6" s="208"/>
    </row>
    <row r="7" spans="1:25" ht="6" customHeight="1" thickBot="1" x14ac:dyDescent="0.2">
      <c r="L7" s="64"/>
      <c r="M7" s="64"/>
      <c r="N7" s="64"/>
      <c r="O7" s="64"/>
      <c r="P7" s="64"/>
      <c r="Q7" s="64"/>
      <c r="R7" s="64"/>
      <c r="S7" s="65"/>
      <c r="T7" s="206"/>
      <c r="U7" s="207"/>
      <c r="V7" s="207"/>
      <c r="W7" s="207"/>
      <c r="X7" s="207"/>
      <c r="Y7" s="208"/>
    </row>
    <row r="8" spans="1:25" ht="36" customHeight="1" thickBot="1" x14ac:dyDescent="0.2">
      <c r="B8" s="212" t="s">
        <v>97</v>
      </c>
      <c r="C8" s="213"/>
      <c r="D8" s="74" t="s">
        <v>79</v>
      </c>
      <c r="E8" s="75" t="s">
        <v>80</v>
      </c>
      <c r="F8" s="76" t="s">
        <v>79</v>
      </c>
      <c r="G8" s="75" t="s">
        <v>80</v>
      </c>
      <c r="H8" s="76" t="s">
        <v>79</v>
      </c>
      <c r="I8" s="77" t="s">
        <v>80</v>
      </c>
      <c r="L8" s="64"/>
      <c r="S8" s="65"/>
      <c r="T8" s="206"/>
      <c r="U8" s="207"/>
      <c r="V8" s="207"/>
      <c r="W8" s="207"/>
      <c r="X8" s="207"/>
      <c r="Y8" s="208"/>
    </row>
    <row r="9" spans="1:25" ht="6" customHeight="1" thickBot="1" x14ac:dyDescent="0.2">
      <c r="A9" s="78"/>
      <c r="B9" s="79"/>
      <c r="C9" s="79"/>
      <c r="D9" s="80"/>
      <c r="E9" s="81"/>
      <c r="F9" s="80"/>
      <c r="G9" s="81"/>
      <c r="H9" s="80"/>
      <c r="I9" s="81"/>
      <c r="J9" s="81"/>
      <c r="T9" s="206"/>
      <c r="U9" s="207"/>
      <c r="V9" s="207"/>
      <c r="W9" s="207"/>
      <c r="X9" s="207"/>
      <c r="Y9" s="208"/>
    </row>
    <row r="10" spans="1:25" ht="27" customHeight="1" thickBot="1" x14ac:dyDescent="0.2">
      <c r="A10" s="59">
        <v>1</v>
      </c>
      <c r="B10" s="90" t="s">
        <v>81</v>
      </c>
      <c r="C10" s="90" t="s">
        <v>82</v>
      </c>
      <c r="D10" s="103"/>
      <c r="E10" s="82"/>
      <c r="F10" s="104"/>
      <c r="G10" s="82"/>
      <c r="H10" s="104"/>
      <c r="I10" s="83"/>
      <c r="K10" s="61">
        <f>COUNTA(E10,G10,I10,E12,G12,I12)</f>
        <v>0</v>
      </c>
      <c r="Q10" s="62" t="s">
        <v>83</v>
      </c>
      <c r="S10" s="62">
        <v>1</v>
      </c>
      <c r="T10" s="209"/>
      <c r="U10" s="210"/>
      <c r="V10" s="210"/>
      <c r="W10" s="210"/>
      <c r="X10" s="210"/>
      <c r="Y10" s="211"/>
    </row>
    <row r="11" spans="1:25" ht="27" customHeight="1" thickBot="1" x14ac:dyDescent="0.2">
      <c r="B11" s="84"/>
      <c r="C11" s="137" t="s">
        <v>127</v>
      </c>
      <c r="D11" s="85"/>
      <c r="E11" s="86"/>
      <c r="F11" s="87"/>
      <c r="G11" s="86"/>
      <c r="H11" s="87"/>
      <c r="I11" s="88"/>
      <c r="Q11" s="62" t="s">
        <v>84</v>
      </c>
      <c r="S11" s="62">
        <v>2</v>
      </c>
    </row>
    <row r="12" spans="1:25" ht="27" customHeight="1" x14ac:dyDescent="0.15">
      <c r="B12" s="89" t="s">
        <v>85</v>
      </c>
      <c r="C12" s="90" t="s">
        <v>86</v>
      </c>
      <c r="D12" s="106"/>
      <c r="E12" s="91"/>
      <c r="F12" s="105"/>
      <c r="G12" s="91"/>
      <c r="H12" s="105"/>
      <c r="I12" s="92"/>
      <c r="Q12" s="62" t="s">
        <v>87</v>
      </c>
      <c r="S12" s="62">
        <v>3</v>
      </c>
    </row>
    <row r="13" spans="1:25" ht="27" customHeight="1" thickBot="1" x14ac:dyDescent="0.2">
      <c r="B13" s="93"/>
      <c r="C13" s="94"/>
      <c r="D13" s="95"/>
      <c r="E13" s="96"/>
      <c r="F13" s="97"/>
      <c r="G13" s="96"/>
      <c r="H13" s="97"/>
      <c r="I13" s="98"/>
      <c r="Q13" s="62" t="s">
        <v>88</v>
      </c>
      <c r="S13" s="62">
        <v>4</v>
      </c>
    </row>
    <row r="14" spans="1:25" ht="6" customHeight="1" thickBot="1" x14ac:dyDescent="0.2">
      <c r="B14" s="99"/>
      <c r="C14" s="99"/>
      <c r="D14" s="100"/>
      <c r="E14" s="99"/>
      <c r="Q14" s="62" t="s">
        <v>89</v>
      </c>
      <c r="S14" s="62">
        <v>5</v>
      </c>
    </row>
    <row r="15" spans="1:25" ht="27" customHeight="1" x14ac:dyDescent="0.15">
      <c r="A15" s="59">
        <v>2</v>
      </c>
      <c r="B15" s="90" t="s">
        <v>81</v>
      </c>
      <c r="C15" s="127" t="s">
        <v>82</v>
      </c>
      <c r="D15" s="103"/>
      <c r="E15" s="82"/>
      <c r="F15" s="104"/>
      <c r="G15" s="82"/>
      <c r="H15" s="104"/>
      <c r="I15" s="83"/>
      <c r="K15" s="61">
        <f>COUNTA(E15,G15,I15,E17,G17,I17)</f>
        <v>0</v>
      </c>
      <c r="Q15" s="62" t="s">
        <v>90</v>
      </c>
      <c r="S15" s="62">
        <v>6</v>
      </c>
    </row>
    <row r="16" spans="1:25" ht="27" customHeight="1" thickBot="1" x14ac:dyDescent="0.2">
      <c r="B16" s="84"/>
      <c r="C16" s="137" t="s">
        <v>126</v>
      </c>
      <c r="D16" s="85"/>
      <c r="E16" s="86"/>
      <c r="F16" s="87"/>
      <c r="G16" s="86"/>
      <c r="H16" s="87"/>
      <c r="I16" s="88"/>
      <c r="M16" s="64" t="s">
        <v>128</v>
      </c>
      <c r="N16" s="64" t="s">
        <v>129</v>
      </c>
      <c r="O16" s="64" t="s">
        <v>130</v>
      </c>
      <c r="P16" s="64" t="s">
        <v>131</v>
      </c>
      <c r="Q16" s="64"/>
      <c r="R16" s="64"/>
      <c r="S16" s="62" t="s">
        <v>91</v>
      </c>
    </row>
    <row r="17" spans="1:23" ht="27" customHeight="1" x14ac:dyDescent="0.15">
      <c r="B17" s="89" t="s">
        <v>85</v>
      </c>
      <c r="C17" s="90" t="s">
        <v>86</v>
      </c>
      <c r="D17" s="106"/>
      <c r="E17" s="91"/>
      <c r="F17" s="105"/>
      <c r="G17" s="91"/>
      <c r="H17" s="105"/>
      <c r="I17" s="92"/>
      <c r="S17" s="62" t="s">
        <v>92</v>
      </c>
    </row>
    <row r="18" spans="1:23" ht="27" customHeight="1" thickBot="1" x14ac:dyDescent="0.2">
      <c r="B18" s="93"/>
      <c r="C18" s="94"/>
      <c r="D18" s="95"/>
      <c r="E18" s="96"/>
      <c r="F18" s="97"/>
      <c r="G18" s="96"/>
      <c r="H18" s="97"/>
      <c r="I18" s="98"/>
      <c r="U18" s="101"/>
    </row>
    <row r="19" spans="1:23" ht="6" customHeight="1" thickBot="1" x14ac:dyDescent="0.2">
      <c r="B19" s="99"/>
      <c r="C19" s="99"/>
      <c r="D19" s="100"/>
      <c r="E19" s="99"/>
    </row>
    <row r="20" spans="1:23" ht="27" customHeight="1" x14ac:dyDescent="0.15">
      <c r="A20" s="59">
        <v>3</v>
      </c>
      <c r="B20" s="90" t="s">
        <v>81</v>
      </c>
      <c r="C20" s="127" t="s">
        <v>82</v>
      </c>
      <c r="D20" s="103"/>
      <c r="E20" s="82"/>
      <c r="F20" s="104"/>
      <c r="G20" s="82"/>
      <c r="H20" s="104"/>
      <c r="I20" s="83"/>
      <c r="K20" s="61">
        <f>COUNTA(E20,G20,I20,E22,G22,I22)</f>
        <v>0</v>
      </c>
    </row>
    <row r="21" spans="1:23" ht="27" customHeight="1" thickBot="1" x14ac:dyDescent="0.2">
      <c r="B21" s="84"/>
      <c r="C21" s="137" t="s">
        <v>126</v>
      </c>
      <c r="D21" s="85"/>
      <c r="E21" s="86"/>
      <c r="F21" s="87"/>
      <c r="G21" s="86"/>
      <c r="H21" s="87"/>
      <c r="I21" s="88"/>
    </row>
    <row r="22" spans="1:23" ht="27" customHeight="1" x14ac:dyDescent="0.15">
      <c r="B22" s="89" t="s">
        <v>85</v>
      </c>
      <c r="C22" s="90" t="s">
        <v>86</v>
      </c>
      <c r="D22" s="106"/>
      <c r="E22" s="91"/>
      <c r="F22" s="105"/>
      <c r="G22" s="91"/>
      <c r="H22" s="105"/>
      <c r="I22" s="92"/>
    </row>
    <row r="23" spans="1:23" ht="27.75" customHeight="1" thickBot="1" x14ac:dyDescent="0.2">
      <c r="B23" s="93"/>
      <c r="C23" s="94"/>
      <c r="D23" s="95"/>
      <c r="E23" s="96"/>
      <c r="F23" s="97"/>
      <c r="G23" s="96"/>
      <c r="H23" s="97"/>
      <c r="I23" s="98"/>
    </row>
    <row r="24" spans="1:23" ht="6" customHeight="1" thickBot="1" x14ac:dyDescent="0.2">
      <c r="B24" s="99"/>
      <c r="C24" s="99"/>
      <c r="D24" s="100"/>
      <c r="E24" s="99"/>
    </row>
    <row r="25" spans="1:23" ht="27" customHeight="1" x14ac:dyDescent="0.15">
      <c r="A25" s="59">
        <v>4</v>
      </c>
      <c r="B25" s="90" t="s">
        <v>81</v>
      </c>
      <c r="C25" s="127" t="s">
        <v>82</v>
      </c>
      <c r="D25" s="103"/>
      <c r="E25" s="82"/>
      <c r="F25" s="104"/>
      <c r="G25" s="82"/>
      <c r="H25" s="104"/>
      <c r="I25" s="83"/>
      <c r="K25" s="61">
        <f>COUNTA(E25,G25,I25,E27,G27,I27)</f>
        <v>0</v>
      </c>
      <c r="W25" s="102"/>
    </row>
    <row r="26" spans="1:23" ht="27" customHeight="1" thickBot="1" x14ac:dyDescent="0.2">
      <c r="B26" s="84"/>
      <c r="C26" s="137" t="s">
        <v>126</v>
      </c>
      <c r="D26" s="85"/>
      <c r="E26" s="86"/>
      <c r="F26" s="87"/>
      <c r="G26" s="86"/>
      <c r="H26" s="87"/>
      <c r="I26" s="88"/>
    </row>
    <row r="27" spans="1:23" ht="27" customHeight="1" x14ac:dyDescent="0.15">
      <c r="B27" s="89" t="s">
        <v>85</v>
      </c>
      <c r="C27" s="90" t="s">
        <v>86</v>
      </c>
      <c r="D27" s="106"/>
      <c r="E27" s="91"/>
      <c r="F27" s="105"/>
      <c r="G27" s="91"/>
      <c r="H27" s="105"/>
      <c r="I27" s="92"/>
    </row>
    <row r="28" spans="1:23" ht="27.75" customHeight="1" thickBot="1" x14ac:dyDescent="0.2">
      <c r="B28" s="93"/>
      <c r="C28" s="94"/>
      <c r="D28" s="95"/>
      <c r="E28" s="96"/>
      <c r="F28" s="97"/>
      <c r="G28" s="96"/>
      <c r="H28" s="97"/>
      <c r="I28" s="98"/>
    </row>
    <row r="29" spans="1:23" ht="6" customHeight="1" thickBot="1" x14ac:dyDescent="0.2">
      <c r="B29" s="99"/>
      <c r="C29" s="99"/>
      <c r="D29" s="100"/>
      <c r="E29" s="99"/>
    </row>
    <row r="30" spans="1:23" ht="27" customHeight="1" x14ac:dyDescent="0.15">
      <c r="A30" s="59">
        <v>5</v>
      </c>
      <c r="B30" s="90" t="s">
        <v>81</v>
      </c>
      <c r="C30" s="127" t="s">
        <v>82</v>
      </c>
      <c r="D30" s="103"/>
      <c r="E30" s="82"/>
      <c r="F30" s="104"/>
      <c r="G30" s="82"/>
      <c r="H30" s="104"/>
      <c r="I30" s="83"/>
      <c r="K30" s="61">
        <f>COUNTA(E30,G30,I30,E32,G32,I32)</f>
        <v>0</v>
      </c>
    </row>
    <row r="31" spans="1:23" ht="27" customHeight="1" thickBot="1" x14ac:dyDescent="0.2">
      <c r="B31" s="84"/>
      <c r="C31" s="137" t="s">
        <v>126</v>
      </c>
      <c r="D31" s="85"/>
      <c r="E31" s="86"/>
      <c r="F31" s="87"/>
      <c r="G31" s="86"/>
      <c r="H31" s="87"/>
      <c r="I31" s="88"/>
    </row>
    <row r="32" spans="1:23" ht="27" customHeight="1" x14ac:dyDescent="0.15">
      <c r="B32" s="89" t="s">
        <v>85</v>
      </c>
      <c r="C32" s="90" t="s">
        <v>86</v>
      </c>
      <c r="D32" s="106"/>
      <c r="E32" s="91"/>
      <c r="F32" s="105"/>
      <c r="G32" s="91"/>
      <c r="H32" s="105"/>
      <c r="I32" s="92"/>
    </row>
    <row r="33" spans="1:11" ht="27.75" customHeight="1" thickBot="1" x14ac:dyDescent="0.2">
      <c r="B33" s="93"/>
      <c r="C33" s="94"/>
      <c r="D33" s="95"/>
      <c r="E33" s="96"/>
      <c r="F33" s="97"/>
      <c r="G33" s="96"/>
      <c r="H33" s="97"/>
      <c r="I33" s="98"/>
    </row>
    <row r="34" spans="1:11" ht="6" customHeight="1" thickBot="1" x14ac:dyDescent="0.2">
      <c r="B34" s="99"/>
      <c r="C34" s="99"/>
      <c r="D34" s="100"/>
      <c r="E34" s="99"/>
    </row>
    <row r="35" spans="1:11" ht="27" customHeight="1" x14ac:dyDescent="0.15">
      <c r="A35" s="59">
        <v>6</v>
      </c>
      <c r="B35" s="90" t="s">
        <v>81</v>
      </c>
      <c r="C35" s="127" t="s">
        <v>82</v>
      </c>
      <c r="D35" s="103"/>
      <c r="E35" s="82"/>
      <c r="F35" s="104"/>
      <c r="G35" s="82"/>
      <c r="H35" s="104"/>
      <c r="I35" s="83"/>
      <c r="K35" s="61">
        <f>COUNTA(E35,G35,I35,E37,G37,I37)</f>
        <v>0</v>
      </c>
    </row>
    <row r="36" spans="1:11" ht="27" customHeight="1" thickBot="1" x14ac:dyDescent="0.2">
      <c r="B36" s="84"/>
      <c r="C36" s="137" t="s">
        <v>126</v>
      </c>
      <c r="D36" s="85"/>
      <c r="E36" s="86"/>
      <c r="F36" s="87"/>
      <c r="G36" s="86"/>
      <c r="H36" s="87"/>
      <c r="I36" s="88"/>
    </row>
    <row r="37" spans="1:11" ht="27" customHeight="1" x14ac:dyDescent="0.15">
      <c r="B37" s="89" t="s">
        <v>85</v>
      </c>
      <c r="C37" s="90" t="s">
        <v>86</v>
      </c>
      <c r="D37" s="106"/>
      <c r="E37" s="91"/>
      <c r="F37" s="105"/>
      <c r="G37" s="91"/>
      <c r="H37" s="105"/>
      <c r="I37" s="92"/>
    </row>
    <row r="38" spans="1:11" ht="27.75" customHeight="1" thickBot="1" x14ac:dyDescent="0.2">
      <c r="B38" s="93"/>
      <c r="C38" s="94"/>
      <c r="D38" s="95"/>
      <c r="E38" s="96"/>
      <c r="F38" s="97"/>
      <c r="G38" s="96"/>
      <c r="H38" s="97"/>
      <c r="I38" s="98"/>
    </row>
    <row r="39" spans="1:11" ht="6" customHeight="1" thickBot="1" x14ac:dyDescent="0.2">
      <c r="B39" s="99"/>
      <c r="C39" s="99"/>
      <c r="D39" s="100"/>
      <c r="E39" s="99"/>
    </row>
    <row r="40" spans="1:11" ht="27" customHeight="1" x14ac:dyDescent="0.15">
      <c r="A40" s="59">
        <v>7</v>
      </c>
      <c r="B40" s="90" t="s">
        <v>81</v>
      </c>
      <c r="C40" s="127" t="s">
        <v>82</v>
      </c>
      <c r="D40" s="103"/>
      <c r="E40" s="82"/>
      <c r="F40" s="104"/>
      <c r="G40" s="82"/>
      <c r="H40" s="104"/>
      <c r="I40" s="83"/>
      <c r="K40" s="61">
        <f>COUNTA(E40,G40,I40,E42,G42,I42)</f>
        <v>0</v>
      </c>
    </row>
    <row r="41" spans="1:11" ht="27" customHeight="1" thickBot="1" x14ac:dyDescent="0.2">
      <c r="B41" s="84"/>
      <c r="C41" s="137" t="s">
        <v>126</v>
      </c>
      <c r="D41" s="85"/>
      <c r="E41" s="86"/>
      <c r="F41" s="87"/>
      <c r="G41" s="86"/>
      <c r="H41" s="87"/>
      <c r="I41" s="88"/>
    </row>
    <row r="42" spans="1:11" ht="27" customHeight="1" x14ac:dyDescent="0.15">
      <c r="B42" s="89" t="s">
        <v>85</v>
      </c>
      <c r="C42" s="90" t="s">
        <v>86</v>
      </c>
      <c r="D42" s="106"/>
      <c r="E42" s="91"/>
      <c r="F42" s="105"/>
      <c r="G42" s="91"/>
      <c r="H42" s="105"/>
      <c r="I42" s="92"/>
    </row>
    <row r="43" spans="1:11" ht="27.75" customHeight="1" thickBot="1" x14ac:dyDescent="0.2">
      <c r="B43" s="93"/>
      <c r="C43" s="94"/>
      <c r="D43" s="95"/>
      <c r="E43" s="96"/>
      <c r="F43" s="97"/>
      <c r="G43" s="96"/>
      <c r="H43" s="97"/>
      <c r="I43" s="98"/>
    </row>
    <row r="44" spans="1:11" ht="6" customHeight="1" thickBot="1" x14ac:dyDescent="0.2">
      <c r="B44" s="99"/>
      <c r="C44" s="99"/>
      <c r="D44" s="100"/>
      <c r="E44" s="99"/>
    </row>
    <row r="45" spans="1:11" ht="27" customHeight="1" x14ac:dyDescent="0.15">
      <c r="A45" s="59">
        <v>8</v>
      </c>
      <c r="B45" s="90" t="s">
        <v>81</v>
      </c>
      <c r="C45" s="127" t="s">
        <v>82</v>
      </c>
      <c r="D45" s="103"/>
      <c r="E45" s="82"/>
      <c r="F45" s="104"/>
      <c r="G45" s="82"/>
      <c r="H45" s="104"/>
      <c r="I45" s="83"/>
      <c r="K45" s="61">
        <f>COUNTA(E45,G45,I45,E47,G47,I47)</f>
        <v>0</v>
      </c>
    </row>
    <row r="46" spans="1:11" ht="27" customHeight="1" thickBot="1" x14ac:dyDescent="0.2">
      <c r="B46" s="84"/>
      <c r="C46" s="137" t="s">
        <v>126</v>
      </c>
      <c r="D46" s="85"/>
      <c r="E46" s="86"/>
      <c r="F46" s="87"/>
      <c r="G46" s="86"/>
      <c r="H46" s="87"/>
      <c r="I46" s="88"/>
    </row>
    <row r="47" spans="1:11" ht="27" customHeight="1" x14ac:dyDescent="0.15">
      <c r="B47" s="89" t="s">
        <v>85</v>
      </c>
      <c r="C47" s="90" t="s">
        <v>86</v>
      </c>
      <c r="D47" s="106"/>
      <c r="E47" s="91"/>
      <c r="F47" s="105"/>
      <c r="G47" s="91"/>
      <c r="H47" s="105"/>
      <c r="I47" s="92"/>
    </row>
    <row r="48" spans="1:11" ht="27.75" customHeight="1" thickBot="1" x14ac:dyDescent="0.2">
      <c r="B48" s="93"/>
      <c r="C48" s="94"/>
      <c r="D48" s="95"/>
      <c r="E48" s="96"/>
      <c r="F48" s="97"/>
      <c r="G48" s="96"/>
      <c r="H48" s="97"/>
      <c r="I48" s="98"/>
    </row>
    <row r="49" spans="1:11" ht="6" customHeight="1" thickBot="1" x14ac:dyDescent="0.2">
      <c r="B49" s="99"/>
      <c r="C49" s="99"/>
      <c r="D49" s="100"/>
      <c r="E49" s="99"/>
    </row>
    <row r="50" spans="1:11" ht="27" customHeight="1" x14ac:dyDescent="0.15">
      <c r="A50" s="59">
        <v>9</v>
      </c>
      <c r="B50" s="90" t="s">
        <v>81</v>
      </c>
      <c r="C50" s="127" t="s">
        <v>82</v>
      </c>
      <c r="D50" s="103"/>
      <c r="E50" s="82"/>
      <c r="F50" s="104"/>
      <c r="G50" s="82"/>
      <c r="H50" s="104"/>
      <c r="I50" s="83"/>
      <c r="K50" s="61">
        <f>COUNTA(E50,G50,I50,E52,G52,I52)</f>
        <v>0</v>
      </c>
    </row>
    <row r="51" spans="1:11" ht="27" customHeight="1" thickBot="1" x14ac:dyDescent="0.2">
      <c r="B51" s="84"/>
      <c r="C51" s="137" t="s">
        <v>126</v>
      </c>
      <c r="D51" s="85"/>
      <c r="E51" s="86"/>
      <c r="F51" s="87"/>
      <c r="G51" s="86"/>
      <c r="H51" s="87"/>
      <c r="I51" s="88"/>
    </row>
    <row r="52" spans="1:11" ht="27" customHeight="1" x14ac:dyDescent="0.15">
      <c r="B52" s="89" t="s">
        <v>85</v>
      </c>
      <c r="C52" s="90" t="s">
        <v>86</v>
      </c>
      <c r="D52" s="106"/>
      <c r="E52" s="91"/>
      <c r="F52" s="105"/>
      <c r="G52" s="91"/>
      <c r="H52" s="105"/>
      <c r="I52" s="92"/>
    </row>
    <row r="53" spans="1:11" ht="27.75" customHeight="1" thickBot="1" x14ac:dyDescent="0.2">
      <c r="B53" s="93"/>
      <c r="C53" s="94"/>
      <c r="D53" s="95"/>
      <c r="E53" s="96"/>
      <c r="F53" s="97"/>
      <c r="G53" s="96"/>
      <c r="H53" s="97"/>
      <c r="I53" s="98"/>
    </row>
    <row r="54" spans="1:11" ht="6" customHeight="1" thickBot="1" x14ac:dyDescent="0.2">
      <c r="B54" s="99"/>
      <c r="C54" s="99"/>
      <c r="D54" s="100"/>
      <c r="E54" s="99"/>
    </row>
    <row r="55" spans="1:11" ht="27" customHeight="1" x14ac:dyDescent="0.15">
      <c r="A55" s="59">
        <v>10</v>
      </c>
      <c r="B55" s="90" t="s">
        <v>81</v>
      </c>
      <c r="C55" s="127" t="s">
        <v>82</v>
      </c>
      <c r="D55" s="103"/>
      <c r="E55" s="82"/>
      <c r="F55" s="104"/>
      <c r="G55" s="82"/>
      <c r="H55" s="104"/>
      <c r="I55" s="83"/>
      <c r="K55" s="61">
        <f>COUNTA(E55,G55,I55,E57,G57,I57)</f>
        <v>0</v>
      </c>
    </row>
    <row r="56" spans="1:11" ht="27" customHeight="1" thickBot="1" x14ac:dyDescent="0.2">
      <c r="B56" s="84"/>
      <c r="C56" s="137" t="s">
        <v>126</v>
      </c>
      <c r="D56" s="85"/>
      <c r="E56" s="86"/>
      <c r="F56" s="87"/>
      <c r="G56" s="86"/>
      <c r="H56" s="87"/>
      <c r="I56" s="88"/>
    </row>
    <row r="57" spans="1:11" ht="27" customHeight="1" x14ac:dyDescent="0.15">
      <c r="B57" s="89" t="s">
        <v>85</v>
      </c>
      <c r="C57" s="90" t="s">
        <v>86</v>
      </c>
      <c r="D57" s="106"/>
      <c r="E57" s="91"/>
      <c r="F57" s="105"/>
      <c r="G57" s="91"/>
      <c r="H57" s="105"/>
      <c r="I57" s="92"/>
    </row>
    <row r="58" spans="1:11" ht="27.75" customHeight="1" thickBot="1" x14ac:dyDescent="0.2">
      <c r="B58" s="93"/>
      <c r="C58" s="94"/>
      <c r="D58" s="95"/>
      <c r="E58" s="96"/>
      <c r="F58" s="97"/>
      <c r="G58" s="96"/>
      <c r="H58" s="97"/>
      <c r="I58" s="98"/>
    </row>
    <row r="59" spans="1:11" ht="6" customHeight="1" thickBot="1" x14ac:dyDescent="0.2">
      <c r="B59" s="99"/>
      <c r="C59" s="99"/>
      <c r="D59" s="100"/>
      <c r="E59" s="99"/>
    </row>
    <row r="60" spans="1:11" ht="27" customHeight="1" x14ac:dyDescent="0.15">
      <c r="A60" s="59">
        <v>11</v>
      </c>
      <c r="B60" s="90" t="s">
        <v>81</v>
      </c>
      <c r="C60" s="127" t="s">
        <v>82</v>
      </c>
      <c r="D60" s="103"/>
      <c r="E60" s="82"/>
      <c r="F60" s="104"/>
      <c r="G60" s="82"/>
      <c r="H60" s="104"/>
      <c r="I60" s="83"/>
      <c r="K60" s="61">
        <f>COUNTA(E60,G60,I60,E62,G62,I62)</f>
        <v>0</v>
      </c>
    </row>
    <row r="61" spans="1:11" ht="27" customHeight="1" thickBot="1" x14ac:dyDescent="0.2">
      <c r="B61" s="84"/>
      <c r="C61" s="137" t="s">
        <v>126</v>
      </c>
      <c r="D61" s="85"/>
      <c r="E61" s="86"/>
      <c r="F61" s="87"/>
      <c r="G61" s="86"/>
      <c r="H61" s="87"/>
      <c r="I61" s="88"/>
    </row>
    <row r="62" spans="1:11" ht="27" customHeight="1" x14ac:dyDescent="0.15">
      <c r="B62" s="89" t="s">
        <v>85</v>
      </c>
      <c r="C62" s="90" t="s">
        <v>86</v>
      </c>
      <c r="D62" s="106"/>
      <c r="E62" s="91"/>
      <c r="F62" s="105"/>
      <c r="G62" s="91"/>
      <c r="H62" s="105"/>
      <c r="I62" s="92"/>
    </row>
    <row r="63" spans="1:11" ht="27.75" customHeight="1" thickBot="1" x14ac:dyDescent="0.2">
      <c r="B63" s="93"/>
      <c r="C63" s="94"/>
      <c r="D63" s="95"/>
      <c r="E63" s="96"/>
      <c r="F63" s="97"/>
      <c r="G63" s="96"/>
      <c r="H63" s="97"/>
      <c r="I63" s="98"/>
    </row>
    <row r="64" spans="1:11" ht="6" customHeight="1" thickBot="1" x14ac:dyDescent="0.2">
      <c r="B64" s="99"/>
      <c r="C64" s="99"/>
      <c r="D64" s="100"/>
      <c r="E64" s="99"/>
    </row>
    <row r="65" spans="1:11" ht="27" customHeight="1" x14ac:dyDescent="0.15">
      <c r="A65" s="59">
        <v>12</v>
      </c>
      <c r="B65" s="90" t="s">
        <v>81</v>
      </c>
      <c r="C65" s="127" t="s">
        <v>82</v>
      </c>
      <c r="D65" s="103"/>
      <c r="E65" s="82"/>
      <c r="F65" s="104"/>
      <c r="G65" s="82"/>
      <c r="H65" s="104"/>
      <c r="I65" s="83"/>
      <c r="K65" s="61">
        <f>COUNTA(E65,G65,I65,E67,G67,I67)</f>
        <v>0</v>
      </c>
    </row>
    <row r="66" spans="1:11" ht="27" customHeight="1" thickBot="1" x14ac:dyDescent="0.2">
      <c r="B66" s="84"/>
      <c r="C66" s="137" t="s">
        <v>126</v>
      </c>
      <c r="D66" s="85"/>
      <c r="E66" s="86"/>
      <c r="F66" s="87"/>
      <c r="G66" s="86"/>
      <c r="H66" s="87"/>
      <c r="I66" s="88"/>
    </row>
    <row r="67" spans="1:11" ht="27" customHeight="1" x14ac:dyDescent="0.15">
      <c r="B67" s="89" t="s">
        <v>85</v>
      </c>
      <c r="C67" s="90" t="s">
        <v>86</v>
      </c>
      <c r="D67" s="106"/>
      <c r="E67" s="91"/>
      <c r="F67" s="105"/>
      <c r="G67" s="91"/>
      <c r="H67" s="105"/>
      <c r="I67" s="92"/>
    </row>
    <row r="68" spans="1:11" ht="27.75" customHeight="1" thickBot="1" x14ac:dyDescent="0.2">
      <c r="B68" s="93"/>
      <c r="C68" s="94"/>
      <c r="D68" s="95"/>
      <c r="E68" s="96"/>
      <c r="F68" s="97"/>
      <c r="G68" s="96"/>
      <c r="H68" s="97"/>
      <c r="I68" s="98"/>
    </row>
    <row r="69" spans="1:11" ht="6" customHeight="1" thickBot="1" x14ac:dyDescent="0.2">
      <c r="B69" s="99"/>
      <c r="C69" s="99"/>
      <c r="D69" s="100"/>
      <c r="E69" s="99"/>
    </row>
    <row r="70" spans="1:11" ht="27" customHeight="1" x14ac:dyDescent="0.15">
      <c r="A70" s="59">
        <v>13</v>
      </c>
      <c r="B70" s="90" t="s">
        <v>81</v>
      </c>
      <c r="C70" s="127" t="s">
        <v>82</v>
      </c>
      <c r="D70" s="103"/>
      <c r="E70" s="82"/>
      <c r="F70" s="104"/>
      <c r="G70" s="82"/>
      <c r="H70" s="104"/>
      <c r="I70" s="83"/>
      <c r="K70" s="61">
        <f>COUNTA(E70,G70,I70,E72,G72,I72)</f>
        <v>0</v>
      </c>
    </row>
    <row r="71" spans="1:11" ht="27" customHeight="1" thickBot="1" x14ac:dyDescent="0.2">
      <c r="B71" s="84"/>
      <c r="C71" s="137" t="s">
        <v>126</v>
      </c>
      <c r="D71" s="85"/>
      <c r="E71" s="86"/>
      <c r="F71" s="87"/>
      <c r="G71" s="86"/>
      <c r="H71" s="87"/>
      <c r="I71" s="88"/>
    </row>
    <row r="72" spans="1:11" ht="27" customHeight="1" x14ac:dyDescent="0.15">
      <c r="B72" s="89" t="s">
        <v>85</v>
      </c>
      <c r="C72" s="90" t="s">
        <v>86</v>
      </c>
      <c r="D72" s="106"/>
      <c r="E72" s="91"/>
      <c r="F72" s="105"/>
      <c r="G72" s="91"/>
      <c r="H72" s="105"/>
      <c r="I72" s="92"/>
    </row>
    <row r="73" spans="1:11" ht="27.75" customHeight="1" thickBot="1" x14ac:dyDescent="0.2">
      <c r="B73" s="93"/>
      <c r="C73" s="94"/>
      <c r="D73" s="95"/>
      <c r="E73" s="96"/>
      <c r="F73" s="97"/>
      <c r="G73" s="96"/>
      <c r="H73" s="97"/>
      <c r="I73" s="98"/>
    </row>
    <row r="74" spans="1:11" ht="6" customHeight="1" thickBot="1" x14ac:dyDescent="0.2">
      <c r="B74" s="99"/>
      <c r="C74" s="99"/>
      <c r="D74" s="100"/>
      <c r="E74" s="99"/>
    </row>
    <row r="75" spans="1:11" ht="27" customHeight="1" x14ac:dyDescent="0.15">
      <c r="A75" s="59">
        <v>14</v>
      </c>
      <c r="B75" s="90" t="s">
        <v>81</v>
      </c>
      <c r="C75" s="127" t="s">
        <v>82</v>
      </c>
      <c r="D75" s="103"/>
      <c r="E75" s="82"/>
      <c r="F75" s="104"/>
      <c r="G75" s="82"/>
      <c r="H75" s="104"/>
      <c r="I75" s="83"/>
      <c r="K75" s="61">
        <f>COUNTA(E75,G75,I75,E77,G77,I77)</f>
        <v>0</v>
      </c>
    </row>
    <row r="76" spans="1:11" ht="27" customHeight="1" thickBot="1" x14ac:dyDescent="0.2">
      <c r="B76" s="84"/>
      <c r="C76" s="137" t="s">
        <v>126</v>
      </c>
      <c r="D76" s="85"/>
      <c r="E76" s="86"/>
      <c r="F76" s="87"/>
      <c r="G76" s="86"/>
      <c r="H76" s="87"/>
      <c r="I76" s="88"/>
    </row>
    <row r="77" spans="1:11" ht="27" customHeight="1" x14ac:dyDescent="0.15">
      <c r="B77" s="89" t="s">
        <v>85</v>
      </c>
      <c r="C77" s="90" t="s">
        <v>86</v>
      </c>
      <c r="D77" s="106"/>
      <c r="E77" s="91"/>
      <c r="F77" s="105"/>
      <c r="G77" s="91"/>
      <c r="H77" s="105"/>
      <c r="I77" s="92"/>
    </row>
    <row r="78" spans="1:11" ht="27.75" customHeight="1" thickBot="1" x14ac:dyDescent="0.2">
      <c r="B78" s="93"/>
      <c r="C78" s="94"/>
      <c r="D78" s="95"/>
      <c r="E78" s="96"/>
      <c r="F78" s="97"/>
      <c r="G78" s="96"/>
      <c r="H78" s="97"/>
      <c r="I78" s="98"/>
    </row>
    <row r="79" spans="1:11" ht="6" customHeight="1" thickBot="1" x14ac:dyDescent="0.2">
      <c r="B79" s="99"/>
      <c r="C79" s="99"/>
      <c r="D79" s="100"/>
      <c r="E79" s="99"/>
    </row>
    <row r="80" spans="1:11" ht="27" customHeight="1" x14ac:dyDescent="0.15">
      <c r="A80" s="59">
        <v>15</v>
      </c>
      <c r="B80" s="90" t="s">
        <v>81</v>
      </c>
      <c r="C80" s="127" t="s">
        <v>82</v>
      </c>
      <c r="D80" s="103"/>
      <c r="E80" s="82"/>
      <c r="F80" s="104"/>
      <c r="G80" s="82"/>
      <c r="H80" s="104"/>
      <c r="I80" s="83"/>
      <c r="K80" s="61">
        <f>COUNTA(E80,G80,I80,E82,G82,I82)</f>
        <v>0</v>
      </c>
    </row>
    <row r="81" spans="1:11" ht="27" customHeight="1" thickBot="1" x14ac:dyDescent="0.2">
      <c r="B81" s="84"/>
      <c r="C81" s="137" t="s">
        <v>126</v>
      </c>
      <c r="D81" s="85"/>
      <c r="E81" s="86"/>
      <c r="F81" s="87"/>
      <c r="G81" s="86"/>
      <c r="H81" s="87"/>
      <c r="I81" s="88"/>
    </row>
    <row r="82" spans="1:11" ht="27" customHeight="1" x14ac:dyDescent="0.15">
      <c r="B82" s="89" t="s">
        <v>85</v>
      </c>
      <c r="C82" s="90" t="s">
        <v>86</v>
      </c>
      <c r="D82" s="106"/>
      <c r="E82" s="91"/>
      <c r="F82" s="105"/>
      <c r="G82" s="91"/>
      <c r="H82" s="105"/>
      <c r="I82" s="92"/>
    </row>
    <row r="83" spans="1:11" ht="27.75" customHeight="1" thickBot="1" x14ac:dyDescent="0.2">
      <c r="B83" s="93"/>
      <c r="C83" s="94"/>
      <c r="D83" s="95"/>
      <c r="E83" s="96"/>
      <c r="F83" s="97"/>
      <c r="G83" s="96"/>
      <c r="H83" s="97"/>
      <c r="I83" s="98"/>
    </row>
    <row r="84" spans="1:11" ht="6" customHeight="1" thickBot="1" x14ac:dyDescent="0.2">
      <c r="B84" s="99"/>
      <c r="C84" s="99"/>
      <c r="D84" s="100"/>
      <c r="E84" s="99"/>
    </row>
    <row r="85" spans="1:11" ht="27" customHeight="1" x14ac:dyDescent="0.15">
      <c r="A85" s="59">
        <v>16</v>
      </c>
      <c r="B85" s="90" t="s">
        <v>81</v>
      </c>
      <c r="C85" s="127" t="s">
        <v>82</v>
      </c>
      <c r="D85" s="103"/>
      <c r="E85" s="82"/>
      <c r="F85" s="104"/>
      <c r="G85" s="82"/>
      <c r="H85" s="104"/>
      <c r="I85" s="83"/>
      <c r="K85" s="61">
        <f>COUNTA(E85,G85,I85,E87,G87,I87)</f>
        <v>0</v>
      </c>
    </row>
    <row r="86" spans="1:11" ht="27" customHeight="1" thickBot="1" x14ac:dyDescent="0.2">
      <c r="B86" s="84"/>
      <c r="C86" s="137" t="s">
        <v>126</v>
      </c>
      <c r="D86" s="85"/>
      <c r="E86" s="86"/>
      <c r="F86" s="87"/>
      <c r="G86" s="86"/>
      <c r="H86" s="87"/>
      <c r="I86" s="88"/>
    </row>
    <row r="87" spans="1:11" ht="27" customHeight="1" x14ac:dyDescent="0.15">
      <c r="B87" s="89" t="s">
        <v>85</v>
      </c>
      <c r="C87" s="90" t="s">
        <v>86</v>
      </c>
      <c r="D87" s="106"/>
      <c r="E87" s="91"/>
      <c r="F87" s="105"/>
      <c r="G87" s="91"/>
      <c r="H87" s="105"/>
      <c r="I87" s="92"/>
    </row>
    <row r="88" spans="1:11" ht="27.75" customHeight="1" thickBot="1" x14ac:dyDescent="0.2">
      <c r="B88" s="93"/>
      <c r="C88" s="94"/>
      <c r="D88" s="95"/>
      <c r="E88" s="96"/>
      <c r="F88" s="97"/>
      <c r="G88" s="96"/>
      <c r="H88" s="97"/>
      <c r="I88" s="98"/>
    </row>
    <row r="89" spans="1:11" ht="6" customHeight="1" thickBot="1" x14ac:dyDescent="0.2">
      <c r="B89" s="99"/>
      <c r="C89" s="99"/>
      <c r="D89" s="100"/>
      <c r="E89" s="99"/>
    </row>
    <row r="90" spans="1:11" ht="27" customHeight="1" x14ac:dyDescent="0.15">
      <c r="A90" s="59">
        <v>17</v>
      </c>
      <c r="B90" s="90" t="s">
        <v>81</v>
      </c>
      <c r="C90" s="127" t="s">
        <v>82</v>
      </c>
      <c r="D90" s="103"/>
      <c r="E90" s="82"/>
      <c r="F90" s="104"/>
      <c r="G90" s="82"/>
      <c r="H90" s="104"/>
      <c r="I90" s="83"/>
      <c r="K90" s="61">
        <f>COUNTA(E90,G90,I90,E92,G92,I92)</f>
        <v>0</v>
      </c>
    </row>
    <row r="91" spans="1:11" ht="27" customHeight="1" thickBot="1" x14ac:dyDescent="0.2">
      <c r="B91" s="84"/>
      <c r="C91" s="137" t="s">
        <v>126</v>
      </c>
      <c r="D91" s="85"/>
      <c r="E91" s="86"/>
      <c r="F91" s="87"/>
      <c r="G91" s="86"/>
      <c r="H91" s="87"/>
      <c r="I91" s="88"/>
    </row>
    <row r="92" spans="1:11" ht="27" customHeight="1" x14ac:dyDescent="0.15">
      <c r="B92" s="89" t="s">
        <v>85</v>
      </c>
      <c r="C92" s="90" t="s">
        <v>86</v>
      </c>
      <c r="D92" s="106"/>
      <c r="E92" s="91"/>
      <c r="F92" s="105"/>
      <c r="G92" s="91"/>
      <c r="H92" s="105"/>
      <c r="I92" s="92"/>
    </row>
    <row r="93" spans="1:11" ht="27.75" customHeight="1" thickBot="1" x14ac:dyDescent="0.2">
      <c r="B93" s="93"/>
      <c r="C93" s="94"/>
      <c r="D93" s="95"/>
      <c r="E93" s="96"/>
      <c r="F93" s="97"/>
      <c r="G93" s="96"/>
      <c r="H93" s="97"/>
      <c r="I93" s="98"/>
    </row>
    <row r="94" spans="1:11" ht="6" customHeight="1" thickBot="1" x14ac:dyDescent="0.2">
      <c r="B94" s="99"/>
      <c r="C94" s="99"/>
      <c r="D94" s="100"/>
      <c r="E94" s="99"/>
    </row>
    <row r="95" spans="1:11" ht="27" customHeight="1" x14ac:dyDescent="0.15">
      <c r="A95" s="59">
        <v>18</v>
      </c>
      <c r="B95" s="90" t="s">
        <v>81</v>
      </c>
      <c r="C95" s="127" t="s">
        <v>82</v>
      </c>
      <c r="D95" s="103"/>
      <c r="E95" s="82"/>
      <c r="F95" s="104"/>
      <c r="G95" s="82"/>
      <c r="H95" s="104"/>
      <c r="I95" s="83"/>
      <c r="K95" s="61">
        <f>COUNTA(E95,G95,I95,E97,G97,I97)</f>
        <v>0</v>
      </c>
    </row>
    <row r="96" spans="1:11" ht="27" customHeight="1" thickBot="1" x14ac:dyDescent="0.2">
      <c r="B96" s="84"/>
      <c r="C96" s="137" t="s">
        <v>126</v>
      </c>
      <c r="D96" s="85"/>
      <c r="E96" s="86"/>
      <c r="F96" s="87"/>
      <c r="G96" s="86"/>
      <c r="H96" s="87"/>
      <c r="I96" s="88"/>
    </row>
    <row r="97" spans="2:9" ht="27" customHeight="1" x14ac:dyDescent="0.15">
      <c r="B97" s="89" t="s">
        <v>85</v>
      </c>
      <c r="C97" s="90" t="s">
        <v>86</v>
      </c>
      <c r="D97" s="106"/>
      <c r="E97" s="91"/>
      <c r="F97" s="105"/>
      <c r="G97" s="91"/>
      <c r="H97" s="105"/>
      <c r="I97" s="92"/>
    </row>
    <row r="98" spans="2:9" ht="27.75" customHeight="1" thickBot="1" x14ac:dyDescent="0.2">
      <c r="B98" s="93"/>
      <c r="C98" s="94"/>
      <c r="D98" s="95"/>
      <c r="E98" s="96"/>
      <c r="F98" s="97"/>
      <c r="G98" s="96"/>
      <c r="H98" s="97"/>
      <c r="I98" s="98"/>
    </row>
    <row r="99" spans="2:9" ht="6" customHeight="1" x14ac:dyDescent="0.15">
      <c r="B99" s="99"/>
      <c r="C99" s="99"/>
      <c r="D99" s="100"/>
      <c r="E99" s="99"/>
    </row>
  </sheetData>
  <sheetProtection algorithmName="SHA-512" hashValue="Dfp3UO0zsipWKeQ6UJUFSpynUtVMKv4Z6JIAejDS/dQgjZSduSj2bX3vU24F1f8id+pfUhJ/1AeYba4XaVMGJg==" saltValue="Mp1RIu69eB+IXxFKBeNJcQ==" spinCount="100000" sheet="1" objects="1" scenarios="1"/>
  <mergeCells count="4">
    <mergeCell ref="B1:F1"/>
    <mergeCell ref="H1:I1"/>
    <mergeCell ref="T3:Y10"/>
    <mergeCell ref="B8:C8"/>
  </mergeCells>
  <phoneticPr fontId="13"/>
  <conditionalFormatting sqref="B11">
    <cfRule type="containsText" dxfId="3" priority="5" stopIfTrue="1" operator="containsText" text="女">
      <formula>NOT(ISERROR(SEARCH("女",B11)))</formula>
    </cfRule>
    <cfRule type="containsText" dxfId="2" priority="6" stopIfTrue="1" operator="containsText" text="男">
      <formula>NOT(ISERROR(SEARCH("男",B11)))</formula>
    </cfRule>
  </conditionalFormatting>
  <conditionalFormatting sqref="B16 B21 B26 B36 B41 B46 B51 B56 B61 B66 B71 B76 B81 B86 B91 B96 B31">
    <cfRule type="containsText" dxfId="1" priority="1" stopIfTrue="1" operator="containsText" text="女">
      <formula>NOT(ISERROR(SEARCH("女",B16)))</formula>
    </cfRule>
    <cfRule type="containsText" dxfId="0" priority="2" stopIfTrue="1" operator="containsText" text="男">
      <formula>NOT(ISERROR(SEARCH("男",B16)))</formula>
    </cfRule>
  </conditionalFormatting>
  <dataValidations count="5">
    <dataValidation type="whole" allowBlank="1" showInputMessage="1" showErrorMessage="1" sqref="C13 C18 C23 C28 C33 C38 C43 C48 C53 C58 C63 C68 C73 C78 C83 C88 C93 C98" xr:uid="{00000000-0002-0000-0200-000000000000}">
      <formula1>1111</formula1>
      <formula2>999999</formula2>
    </dataValidation>
    <dataValidation imeMode="halfKatakana" showInputMessage="1" showErrorMessage="1" sqref="E11 I11 E13 G13 G11 E16 E21 E26 E31 E36 E41 E46 E51 E56 E61 E66 E71 E76 E81 E86 E91 E96 I16 I21 I26 I31 I36 I41 I46 I51 I56 I61 I66 I71 I76 I81 I86 I91 I96 E18 E23 E28 E33 E38 E43 E48 E53 E58 E63 E68 E73 E78 E83 E88 E93 E98 G18 G23 G28 G33 G38 G43 G48 G53 G58 G63 G68 G73 G78 G83 G88 G93 G98 G16 G21 G26 G31 G36 G41 G46 G51 G56 G61 G66 G71 G76 G81 G86 G91 G96" xr:uid="{00000000-0002-0000-0200-000001000000}"/>
    <dataValidation type="list" allowBlank="1" showInputMessage="1" showErrorMessage="1" sqref="B11 B16 B21 B26 B31 B36 B41 B46 B51 B56 B61 B66 B71 B76 B81 B86 B91 B96" xr:uid="{00000000-0002-0000-0200-000002000000}">
      <formula1>$M$16:$P$16</formula1>
    </dataValidation>
    <dataValidation type="list" allowBlank="1" showInputMessage="1" showErrorMessage="1" sqref="D11 F11 H11 D13 F13 H13 D16 D21 D26 D31 D36 D41 D46 D51 D56 D61 D66 D71 D76 D81 D86 D91 D96 F16 F21 F26 F31 F36 F41 F46 F51 F56 F61 F66 F71 F76 F81 F86 F91 F96 H16 H21 H26 H31 H36 H41 H46 H51 H56 H61 H66 H71 H76 H81 H86 H91 H96 D18 D23 D28 D33 D38 D43 D48 D53 D58 D63 D68 D73 D78 D83 D88 D93 D98 F18 F23 F28 F33 F38 F43 F48 F53 F58 F63 F68 F73 F78 F83 F88 F93 F98 H18 H23 H28 H33 H38 H43 H48 H53 H58 H63 H68 H73 H78 H83 H88 H93 H98" xr:uid="{00000000-0002-0000-0200-000003000000}">
      <formula1>$S$10:$S$17</formula1>
    </dataValidation>
    <dataValidation type="list" allowBlank="1" showInputMessage="1" showErrorMessage="1" sqref="B13 B18 B23 B28 B33 B38 B43 B48 B53 B58 B63 B68 B73 B78 B83 B88 B93 B98" xr:uid="{00000000-0002-0000-0200-000004000000}">
      <formula1>$Q$10:$Q$15</formula1>
    </dataValidation>
  </dataValidations>
  <pageMargins left="0.70866141732283472" right="0.70866141732283472" top="0.51181102362204722" bottom="0.39370078740157483" header="0.31496062992125984" footer="0.31496062992125984"/>
  <pageSetup paperSize="9" scale="87" orientation="portrait"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10</vt:i4>
      </vt:variant>
    </vt:vector>
  </HeadingPairs>
  <TitlesOfParts>
    <vt:vector size="13" baseType="lpstr">
      <vt:lpstr>注意事項</vt:lpstr>
      <vt:lpstr>個人種目申込一覧表</vt:lpstr>
      <vt:lpstr>リレー申込票</vt:lpstr>
      <vt:lpstr>リレー申込票!一般･高校女子</vt:lpstr>
      <vt:lpstr>リレー申込票!一般･高校男子</vt:lpstr>
      <vt:lpstr>女子</vt:lpstr>
      <vt:lpstr>リレー申込票!小学女子</vt:lpstr>
      <vt:lpstr>小学女子</vt:lpstr>
      <vt:lpstr>リレー申込票!小学男子</vt:lpstr>
      <vt:lpstr>小学男子</vt:lpstr>
      <vt:lpstr>男子</vt:lpstr>
      <vt:lpstr>リレー申込票!中学女子</vt:lpstr>
      <vt:lpstr>リレー申込票!中学男子</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tenmei-m</dc:creator>
  <cp:lastModifiedBy>柳哲生</cp:lastModifiedBy>
  <cp:lastPrinted>2023-06-08T23:15:56Z</cp:lastPrinted>
  <dcterms:created xsi:type="dcterms:W3CDTF">2009-03-04T01:02:54Z</dcterms:created>
  <dcterms:modified xsi:type="dcterms:W3CDTF">2025-07-11T02:28:02Z</dcterms:modified>
</cp:coreProperties>
</file>